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25" windowWidth="9135" windowHeight="4530" firstSheet="1" activeTab="1"/>
  </bookViews>
  <sheets>
    <sheet name="0000000" sheetId="3" state="veryHidden" r:id="rId1"/>
    <sheet name="KALENDER 2018-2019" sheetId="16" r:id="rId2"/>
    <sheet name="HEF 2014-2015" sheetId="10" r:id="rId3"/>
    <sheet name="Sheet2" sheetId="6" r:id="rId4"/>
    <sheet name="A" sheetId="1" r:id="rId5"/>
    <sheet name="Sheet1" sheetId="17" r:id="rId6"/>
  </sheets>
  <definedNames>
    <definedName name="_xlnm.Print_Area" localSheetId="4">A!$A$1:$AR$40</definedName>
    <definedName name="_xlnm.Print_Area" localSheetId="2">'HEF 2014-2015'!$B$2:$AJ$37</definedName>
    <definedName name="_xlnm.Print_Area">#REF!</definedName>
  </definedNames>
  <calcPr calcId="124519"/>
  <fileRecoveryPr repairLoad="1"/>
</workbook>
</file>

<file path=xl/calcChain.xml><?xml version="1.0" encoding="utf-8"?>
<calcChain xmlns="http://schemas.openxmlformats.org/spreadsheetml/2006/main">
  <c r="G18" i="16"/>
  <c r="Y20"/>
  <c r="BF12"/>
  <c r="BE22"/>
  <c r="BC8"/>
  <c r="BC18"/>
  <c r="R22"/>
  <c r="R23" s="1"/>
  <c r="R18"/>
  <c r="R19" s="1"/>
  <c r="R20" s="1"/>
  <c r="R21" s="1"/>
  <c r="BE20"/>
  <c r="AY20"/>
  <c r="AO20"/>
  <c r="AO19"/>
  <c r="AO18"/>
  <c r="AJ22"/>
  <c r="AN19"/>
  <c r="AN20"/>
  <c r="AN21" s="1"/>
  <c r="AG19"/>
  <c r="AG18"/>
  <c r="AF21"/>
  <c r="AF22" s="1"/>
  <c r="AF23" s="1"/>
  <c r="AN18"/>
  <c r="AN8"/>
  <c r="AN9" s="1"/>
  <c r="AN10" s="1"/>
  <c r="AN11" s="1"/>
  <c r="AN12" s="1"/>
  <c r="AN13" s="1"/>
  <c r="D13"/>
  <c r="C13"/>
  <c r="Y9"/>
  <c r="Y10"/>
  <c r="Y11" s="1"/>
  <c r="Y12" s="1"/>
  <c r="Y13" s="1"/>
  <c r="Y8"/>
  <c r="U9"/>
  <c r="U10"/>
  <c r="U11" s="1"/>
  <c r="U12" s="1"/>
  <c r="U13" s="1"/>
  <c r="U8"/>
  <c r="BD10"/>
  <c r="AY10"/>
  <c r="L22"/>
  <c r="C20"/>
  <c r="K19"/>
  <c r="AM23"/>
  <c r="AF20"/>
  <c r="C19"/>
  <c r="AN22" l="1"/>
  <c r="AN23" s="1"/>
  <c r="Q22"/>
  <c r="Q23" s="1"/>
  <c r="R17" s="1"/>
  <c r="S17" s="1"/>
  <c r="S18" s="1"/>
  <c r="S19" s="1"/>
  <c r="S20" s="1"/>
  <c r="S21" s="1"/>
  <c r="S22" s="1"/>
  <c r="S23" s="1"/>
  <c r="J22"/>
  <c r="J23" s="1"/>
  <c r="K17" s="1"/>
  <c r="K18" s="1"/>
  <c r="K20" s="1"/>
  <c r="K21" s="1"/>
  <c r="K22" s="1"/>
  <c r="K23" s="1"/>
  <c r="L17" s="1"/>
  <c r="L18" s="1"/>
  <c r="L19" s="1"/>
  <c r="L20" s="1"/>
  <c r="L21" s="1"/>
  <c r="L23" s="1"/>
  <c r="M17" s="1"/>
  <c r="M18" s="1"/>
  <c r="M19" s="1"/>
  <c r="M20" s="1"/>
  <c r="M21" s="1"/>
  <c r="M22" s="1"/>
  <c r="M23" s="1"/>
  <c r="N17" s="1"/>
  <c r="N18" s="1"/>
  <c r="N19" s="1"/>
  <c r="N20" s="1"/>
  <c r="N21" s="1"/>
  <c r="AG17"/>
  <c r="AG20" s="1"/>
  <c r="AG21" s="1"/>
  <c r="AG22" s="1"/>
  <c r="AG23" s="1"/>
  <c r="C21"/>
  <c r="C22" s="1"/>
  <c r="C23" s="1"/>
  <c r="D17" s="1"/>
  <c r="D18" s="1"/>
  <c r="D19" s="1"/>
  <c r="D20" s="1"/>
  <c r="D21" s="1"/>
  <c r="D22" s="1"/>
  <c r="D23" s="1"/>
  <c r="E17" s="1"/>
  <c r="E18" s="1"/>
  <c r="E19" s="1"/>
  <c r="E20" s="1"/>
  <c r="E21" s="1"/>
  <c r="E22" s="1"/>
  <c r="E23" s="1"/>
  <c r="F17" s="1"/>
  <c r="F18" s="1"/>
  <c r="F19" s="1"/>
  <c r="F20" s="1"/>
  <c r="F21" s="1"/>
  <c r="F22" s="1"/>
  <c r="F23" s="1"/>
  <c r="G17" s="1"/>
  <c r="G19" s="1"/>
  <c r="G20" s="1"/>
  <c r="G21" s="1"/>
  <c r="Y18"/>
  <c r="Y19" s="1"/>
  <c r="Y21" s="1"/>
  <c r="Y22" s="1"/>
  <c r="Y23" s="1"/>
  <c r="Z17" s="1"/>
  <c r="Z18" s="1"/>
  <c r="Z19" s="1"/>
  <c r="Z20" s="1"/>
  <c r="Z21" s="1"/>
  <c r="R7"/>
  <c r="R8" s="1"/>
  <c r="R9" s="1"/>
  <c r="R10" s="1"/>
  <c r="R11" s="1"/>
  <c r="R12" s="1"/>
  <c r="R13" s="1"/>
  <c r="S7" s="1"/>
  <c r="S8" s="1"/>
  <c r="AM13"/>
  <c r="AN7" s="1"/>
  <c r="AF11"/>
  <c r="AF12" s="1"/>
  <c r="AF13" s="1"/>
  <c r="AG7" s="1"/>
  <c r="AG8" s="1"/>
  <c r="AG9" s="1"/>
  <c r="AG10" s="1"/>
  <c r="AG11" s="1"/>
  <c r="AG12" s="1"/>
  <c r="AG13" s="1"/>
  <c r="AH7" s="1"/>
  <c r="AH8" s="1"/>
  <c r="AH9" s="1"/>
  <c r="AH10" s="1"/>
  <c r="AH11" s="1"/>
  <c r="AH12" s="1"/>
  <c r="AH13" s="1"/>
  <c r="AI7" s="1"/>
  <c r="AI8" s="1"/>
  <c r="J11"/>
  <c r="J12" s="1"/>
  <c r="J13" s="1"/>
  <c r="K7" s="1"/>
  <c r="K8" s="1"/>
  <c r="K9" s="1"/>
  <c r="K10" s="1"/>
  <c r="K11" s="1"/>
  <c r="K12" s="1"/>
  <c r="K13" s="1"/>
  <c r="L7" s="1"/>
  <c r="L8" s="1"/>
  <c r="L9" s="1"/>
  <c r="L10" s="1"/>
  <c r="Z7"/>
  <c r="Z8" s="1"/>
  <c r="Z9" s="1"/>
  <c r="Z10" s="1"/>
  <c r="Z11" s="1"/>
  <c r="Z12" s="1"/>
  <c r="Z13" s="1"/>
  <c r="AA7" s="1"/>
  <c r="AA8" s="1"/>
  <c r="AA9" s="1"/>
  <c r="AA10" s="1"/>
  <c r="AA11" s="1"/>
  <c r="AA12" s="1"/>
  <c r="AA13" s="1"/>
  <c r="AB7" s="1"/>
  <c r="AB8" s="1"/>
  <c r="AB9" s="1"/>
  <c r="AB10" s="1"/>
  <c r="AB11" s="1"/>
  <c r="AB12" s="1"/>
  <c r="AB13" s="1"/>
  <c r="AC7" s="1"/>
  <c r="AC8" s="1"/>
  <c r="AC9" s="1"/>
  <c r="AC10" s="1"/>
  <c r="C8"/>
  <c r="C9" s="1"/>
  <c r="C10" s="1"/>
  <c r="C11" s="1"/>
  <c r="C12" s="1"/>
  <c r="D7" s="1"/>
  <c r="D8" s="1"/>
  <c r="D9" s="1"/>
  <c r="D10" s="1"/>
  <c r="D11" s="1"/>
  <c r="D12" s="1"/>
  <c r="E7" s="1"/>
  <c r="E8" s="1"/>
  <c r="E9" s="1"/>
  <c r="E10" s="1"/>
  <c r="E11" s="1"/>
  <c r="E12" s="1"/>
  <c r="E13" s="1"/>
  <c r="F7" s="1"/>
  <c r="F8" s="1"/>
  <c r="F9" s="1"/>
  <c r="F10" s="1"/>
  <c r="F11" s="1"/>
  <c r="F12" s="1"/>
  <c r="F13" s="1"/>
  <c r="G7" s="1"/>
  <c r="G8" s="1"/>
  <c r="G9" s="1"/>
  <c r="Z22" l="1"/>
  <c r="Z23" s="1"/>
  <c r="AA17" s="1"/>
  <c r="AA18" s="1"/>
  <c r="AA19" s="1"/>
  <c r="AA20" s="1"/>
  <c r="AA21" s="1"/>
  <c r="AA22" s="1"/>
  <c r="AA23" s="1"/>
  <c r="AB17" s="1"/>
  <c r="AB18" s="1"/>
  <c r="AB19" s="1"/>
  <c r="AB20" s="1"/>
  <c r="AB21" s="1"/>
  <c r="AB22" s="1"/>
  <c r="AB23" s="1"/>
  <c r="AC17" s="1"/>
  <c r="AC18" s="1"/>
  <c r="AC19" s="1"/>
  <c r="T17"/>
  <c r="T18" s="1"/>
  <c r="T19" s="1"/>
  <c r="T20" s="1"/>
  <c r="T21" s="1"/>
  <c r="T22" s="1"/>
  <c r="T23" s="1"/>
  <c r="U17" s="1"/>
  <c r="U18" s="1"/>
  <c r="U19" s="1"/>
  <c r="U20" s="1"/>
  <c r="U21" s="1"/>
  <c r="AO7"/>
  <c r="AO8" s="1"/>
  <c r="AO9" s="1"/>
  <c r="AO10" s="1"/>
  <c r="AO11" s="1"/>
  <c r="AO12" s="1"/>
  <c r="AO13" s="1"/>
  <c r="AP7" s="1"/>
  <c r="AP8" s="1"/>
  <c r="AP9" s="1"/>
  <c r="AP10" s="1"/>
  <c r="AP11" s="1"/>
  <c r="AP12" s="1"/>
  <c r="AP13" s="1"/>
  <c r="AQ7" s="1"/>
  <c r="AQ8" s="1"/>
  <c r="AQ9" s="1"/>
  <c r="AQ10" s="1"/>
  <c r="AQ11" s="1"/>
  <c r="AQ12" s="1"/>
  <c r="AQ13" s="1"/>
  <c r="AR7" s="1"/>
  <c r="AR8" s="1"/>
  <c r="AI10"/>
  <c r="AI11" s="1"/>
  <c r="AI12" s="1"/>
  <c r="AI13" s="1"/>
  <c r="AJ7" s="1"/>
  <c r="AJ8" s="1"/>
  <c r="AJ9" s="1"/>
  <c r="AJ10" s="1"/>
  <c r="AJ11" s="1"/>
  <c r="AJ12" s="1"/>
  <c r="AI9"/>
  <c r="AN17"/>
  <c r="AO17" s="1"/>
  <c r="L11"/>
  <c r="L12" s="1"/>
  <c r="L13" s="1"/>
  <c r="M7" s="1"/>
  <c r="M8" s="1"/>
  <c r="M9" s="1"/>
  <c r="S9"/>
  <c r="S10" s="1"/>
  <c r="S11" s="1"/>
  <c r="S12" s="1"/>
  <c r="S13" s="1"/>
  <c r="T7" s="1"/>
  <c r="T8" s="1"/>
  <c r="T9" s="1"/>
  <c r="T10" s="1"/>
  <c r="AH17"/>
  <c r="U22" l="1"/>
  <c r="U23" s="1"/>
  <c r="V17" s="1"/>
  <c r="AO21"/>
  <c r="AO22" s="1"/>
  <c r="AO23" s="1"/>
  <c r="AP17" s="1"/>
  <c r="AH18"/>
  <c r="AH19" s="1"/>
  <c r="AH20" s="1"/>
  <c r="AH21" s="1"/>
  <c r="AH22" s="1"/>
  <c r="AH23" s="1"/>
  <c r="AI17" s="1"/>
  <c r="M10"/>
  <c r="M11" s="1"/>
  <c r="M12" s="1"/>
  <c r="M13" s="1"/>
  <c r="N7" s="1"/>
  <c r="N8" s="1"/>
  <c r="N9" s="1"/>
  <c r="N10" s="1"/>
  <c r="N11" s="1"/>
  <c r="N12" s="1"/>
  <c r="T11"/>
  <c r="T12" s="1"/>
  <c r="T13" s="1"/>
  <c r="U7" s="1"/>
  <c r="V7" s="1"/>
  <c r="AP18" l="1"/>
  <c r="AP19" s="1"/>
  <c r="AP20" s="1"/>
  <c r="AP21" s="1"/>
  <c r="AP22" s="1"/>
  <c r="AP23" s="1"/>
  <c r="AQ17" s="1"/>
  <c r="AQ18" s="1"/>
  <c r="AQ19" s="1"/>
  <c r="AQ20" s="1"/>
  <c r="AQ21" s="1"/>
  <c r="AQ22" s="1"/>
  <c r="AQ23" s="1"/>
  <c r="AR17" s="1"/>
  <c r="AI18"/>
  <c r="AI19" s="1"/>
  <c r="AI20" s="1"/>
  <c r="AI21" s="1"/>
  <c r="AI22" s="1"/>
  <c r="AI23" s="1"/>
  <c r="AJ17" s="1"/>
  <c r="AJ18" s="1"/>
  <c r="AJ19" s="1"/>
  <c r="AJ20" s="1"/>
  <c r="K7" i="1"/>
  <c r="K8" s="1"/>
  <c r="K9" s="1"/>
  <c r="K10" s="1"/>
  <c r="K11" s="1"/>
  <c r="K12" s="1"/>
  <c r="K13" s="1"/>
  <c r="L7" s="1"/>
  <c r="L8" s="1"/>
  <c r="L9" s="1"/>
  <c r="L10" s="1"/>
  <c r="L11" s="1"/>
  <c r="L12" s="1"/>
  <c r="L13" s="1"/>
  <c r="M7" s="1"/>
  <c r="M8" s="1"/>
  <c r="M9" s="1"/>
  <c r="M10" s="1"/>
  <c r="M11" s="1"/>
  <c r="M12" s="1"/>
  <c r="M13" s="1"/>
  <c r="N7" s="1"/>
  <c r="N8" s="1"/>
  <c r="N9" s="1"/>
  <c r="N10" s="1"/>
  <c r="N11" s="1"/>
  <c r="N12" s="1"/>
  <c r="N13" s="1"/>
  <c r="O7" s="1"/>
  <c r="O8" s="1"/>
  <c r="O9" s="1"/>
  <c r="AG8"/>
  <c r="AG9"/>
  <c r="AG10" s="1"/>
  <c r="AG11" s="1"/>
  <c r="AG12" s="1"/>
  <c r="AG13" s="1"/>
  <c r="AH7" s="1"/>
  <c r="AH8" s="1"/>
  <c r="AH9" s="1"/>
  <c r="AH10" s="1"/>
  <c r="AH11" s="1"/>
  <c r="AH12" s="1"/>
  <c r="AH13" s="1"/>
  <c r="AI7" s="1"/>
  <c r="AI8" s="1"/>
  <c r="AI9" s="1"/>
  <c r="AI10" s="1"/>
  <c r="AI11" s="1"/>
  <c r="AI12" s="1"/>
  <c r="AI13" s="1"/>
  <c r="AJ7" s="1"/>
  <c r="AJ8" s="1"/>
  <c r="AJ9" s="1"/>
  <c r="AJ10" s="1"/>
  <c r="AJ11" s="1"/>
  <c r="AJ12" s="1"/>
  <c r="AJ13" s="1"/>
  <c r="AK7" s="1"/>
  <c r="AK8" s="1"/>
  <c r="AK9" s="1"/>
  <c r="R10"/>
  <c r="R11" s="1"/>
  <c r="R12" s="1"/>
  <c r="R13" s="1"/>
  <c r="S7" s="1"/>
  <c r="S8" s="1"/>
  <c r="S9" s="1"/>
  <c r="S10" s="1"/>
  <c r="S11" s="1"/>
  <c r="S12" s="1"/>
  <c r="S13" s="1"/>
  <c r="T7" s="1"/>
  <c r="T8" s="1"/>
  <c r="T9" s="1"/>
  <c r="T10" s="1"/>
  <c r="T11" s="1"/>
  <c r="T12" s="1"/>
  <c r="T13" s="1"/>
  <c r="U7" s="1"/>
  <c r="U8" s="1"/>
  <c r="U9" s="1"/>
  <c r="U10" s="1"/>
  <c r="U11" s="1"/>
  <c r="U12" s="1"/>
  <c r="U13" s="1"/>
  <c r="V7" s="1"/>
  <c r="V8" s="1"/>
  <c r="V9" s="1"/>
  <c r="V10" s="1"/>
  <c r="V11" s="1"/>
  <c r="AN10"/>
  <c r="AN11" s="1"/>
  <c r="AN12" s="1"/>
  <c r="AN13" s="1"/>
  <c r="AO7" s="1"/>
  <c r="AO8" s="1"/>
  <c r="AO9" s="1"/>
  <c r="AO10" s="1"/>
  <c r="AO11" s="1"/>
  <c r="AO12" s="1"/>
  <c r="AO13" s="1"/>
  <c r="AP7" s="1"/>
  <c r="AP8" s="1"/>
  <c r="AP9" s="1"/>
  <c r="AP10" s="1"/>
  <c r="AP11" s="1"/>
  <c r="AP12" s="1"/>
  <c r="AP13" s="1"/>
  <c r="AQ7" s="1"/>
  <c r="AQ8" s="1"/>
  <c r="AQ9" s="1"/>
  <c r="AQ10" s="1"/>
  <c r="AQ11" s="1"/>
  <c r="AQ12" s="1"/>
  <c r="AQ13" s="1"/>
  <c r="AR7" s="1"/>
  <c r="AR8" s="1"/>
  <c r="AR9" s="1"/>
  <c r="AR10" s="1"/>
  <c r="AR11" s="1"/>
  <c r="AR12" s="1"/>
  <c r="C11"/>
  <c r="C12"/>
  <c r="C13" s="1"/>
  <c r="D7" s="1"/>
  <c r="D8" s="1"/>
  <c r="D9" s="1"/>
  <c r="D10" s="1"/>
  <c r="D11" s="1"/>
  <c r="D12" s="1"/>
  <c r="D13" s="1"/>
  <c r="E7" s="1"/>
  <c r="E8" s="1"/>
  <c r="E9" s="1"/>
  <c r="E10" s="1"/>
  <c r="E11" s="1"/>
  <c r="E12" s="1"/>
  <c r="E13" s="1"/>
  <c r="F7" s="1"/>
  <c r="F8" s="1"/>
  <c r="F9" s="1"/>
  <c r="F10" s="1"/>
  <c r="F11" s="1"/>
  <c r="F12" s="1"/>
  <c r="F13" s="1"/>
  <c r="G7" s="1"/>
  <c r="G8" s="1"/>
  <c r="G9" s="1"/>
  <c r="G10" s="1"/>
  <c r="G11" s="1"/>
  <c r="G12" s="1"/>
  <c r="G13" s="1"/>
  <c r="Y12"/>
  <c r="Y13" s="1"/>
  <c r="Z7" s="1"/>
  <c r="Z8" s="1"/>
  <c r="Z9" s="1"/>
  <c r="Z10" s="1"/>
  <c r="Z11" s="1"/>
  <c r="Z12" s="1"/>
  <c r="Z13" s="1"/>
  <c r="AA7" s="1"/>
  <c r="AA8" s="1"/>
  <c r="AA9" s="1"/>
  <c r="AA10" s="1"/>
  <c r="AA11" s="1"/>
  <c r="AA12" s="1"/>
  <c r="AA13" s="1"/>
  <c r="AB7" s="1"/>
  <c r="AB8" s="1"/>
  <c r="AB9" s="1"/>
  <c r="AB10" s="1"/>
  <c r="AB11" s="1"/>
  <c r="AB12" s="1"/>
  <c r="AB13" s="1"/>
  <c r="AC7" s="1"/>
  <c r="AC8" s="1"/>
  <c r="AC9" s="1"/>
  <c r="AC10" s="1"/>
  <c r="AC11" s="1"/>
  <c r="AC12" s="1"/>
  <c r="AC13" s="1"/>
  <c r="AD7" s="1"/>
  <c r="AG17"/>
  <c r="AG18" s="1"/>
  <c r="AG19" s="1"/>
  <c r="AG20" s="1"/>
  <c r="AG21" s="1"/>
  <c r="AG22" s="1"/>
  <c r="AH16" s="1"/>
  <c r="AH17" s="1"/>
  <c r="AH18" s="1"/>
  <c r="AH19" s="1"/>
  <c r="AH20" s="1"/>
  <c r="AH21" s="1"/>
  <c r="AH22" s="1"/>
  <c r="AI16" s="1"/>
  <c r="AI17" s="1"/>
  <c r="AI18" s="1"/>
  <c r="AI19" s="1"/>
  <c r="AI20" s="1"/>
  <c r="AI21" s="1"/>
  <c r="AI22" s="1"/>
  <c r="AJ16" s="1"/>
  <c r="AJ17" s="1"/>
  <c r="AJ18" s="1"/>
  <c r="AJ19" s="1"/>
  <c r="AJ20" s="1"/>
  <c r="AJ21" s="1"/>
  <c r="AJ22" s="1"/>
  <c r="AK16" s="1"/>
  <c r="AK17" s="1"/>
  <c r="AK18" s="1"/>
  <c r="K18"/>
  <c r="K19" s="1"/>
  <c r="K20" s="1"/>
  <c r="K21" s="1"/>
  <c r="K22" s="1"/>
  <c r="L16" s="1"/>
  <c r="L17" s="1"/>
  <c r="L18" s="1"/>
  <c r="L19" s="1"/>
  <c r="L20" s="1"/>
  <c r="L21" s="1"/>
  <c r="L22" s="1"/>
  <c r="M16" s="1"/>
  <c r="M17" s="1"/>
  <c r="M18" s="1"/>
  <c r="M19" s="1"/>
  <c r="M20" s="1"/>
  <c r="M21" s="1"/>
  <c r="M22" s="1"/>
  <c r="N16" s="1"/>
  <c r="N17" s="1"/>
  <c r="N18" s="1"/>
  <c r="N19" s="1"/>
  <c r="N20" s="1"/>
  <c r="N21" s="1"/>
  <c r="N22" s="1"/>
  <c r="O16" s="1"/>
  <c r="O17" s="1"/>
  <c r="R18"/>
  <c r="R19" s="1"/>
  <c r="R20" s="1"/>
  <c r="R21" s="1"/>
  <c r="R22" s="1"/>
  <c r="S16" s="1"/>
  <c r="S17" s="1"/>
  <c r="S18" s="1"/>
  <c r="S19" s="1"/>
  <c r="S20" s="1"/>
  <c r="S21" s="1"/>
  <c r="S22" s="1"/>
  <c r="T16" s="1"/>
  <c r="T17" s="1"/>
  <c r="T18" s="1"/>
  <c r="T19" s="1"/>
  <c r="T20" s="1"/>
  <c r="T21" s="1"/>
  <c r="T22" s="1"/>
  <c r="U16" s="1"/>
  <c r="U17" s="1"/>
  <c r="U18" s="1"/>
  <c r="U19" s="1"/>
  <c r="U20" s="1"/>
  <c r="U21" s="1"/>
  <c r="U22" s="1"/>
  <c r="V16" s="1"/>
  <c r="V17" s="1"/>
  <c r="V18" s="1"/>
  <c r="V19" s="1"/>
  <c r="V20" s="1"/>
  <c r="AN19"/>
  <c r="AN20" s="1"/>
  <c r="AN21" s="1"/>
  <c r="AN22" s="1"/>
  <c r="AO16" s="1"/>
  <c r="AO17" s="1"/>
  <c r="AO18" s="1"/>
  <c r="AO19" s="1"/>
  <c r="AO20" s="1"/>
  <c r="AO21" s="1"/>
  <c r="AO22" s="1"/>
  <c r="AP16" s="1"/>
  <c r="AP17" s="1"/>
  <c r="AP18" s="1"/>
  <c r="AP19" s="1"/>
  <c r="AP20" s="1"/>
  <c r="AP21" s="1"/>
  <c r="AP22" s="1"/>
  <c r="AQ16" s="1"/>
  <c r="AQ17" s="1"/>
  <c r="AQ18" s="1"/>
  <c r="AQ19" s="1"/>
  <c r="AQ20" s="1"/>
  <c r="AQ21" s="1"/>
  <c r="AQ22" s="1"/>
  <c r="AR16" s="1"/>
  <c r="AR17" s="1"/>
  <c r="AR18" s="1"/>
  <c r="AR19" s="1"/>
  <c r="AR20" s="1"/>
  <c r="Y21"/>
  <c r="Y22" s="1"/>
  <c r="Z16" s="1"/>
  <c r="Z17" s="1"/>
  <c r="Z18" s="1"/>
  <c r="Z19" s="1"/>
  <c r="Z20" s="1"/>
  <c r="Z21" s="1"/>
  <c r="Z22" s="1"/>
  <c r="AA16" s="1"/>
  <c r="AA17" s="1"/>
  <c r="AA18" s="1"/>
  <c r="AA19" s="1"/>
  <c r="AA20" s="1"/>
  <c r="AA21" s="1"/>
  <c r="AA22" s="1"/>
  <c r="AB16" s="1"/>
  <c r="AB17" s="1"/>
  <c r="AB18" s="1"/>
  <c r="AB19" s="1"/>
  <c r="AB20" s="1"/>
  <c r="AB21" s="1"/>
  <c r="AB22" s="1"/>
  <c r="AC16" s="1"/>
  <c r="AC17" s="1"/>
  <c r="AC18" s="1"/>
  <c r="AC19" s="1"/>
  <c r="AC20" s="1"/>
  <c r="AC21" s="1"/>
  <c r="AC22" s="1"/>
  <c r="C22"/>
  <c r="D16" s="1"/>
  <c r="D17" s="1"/>
  <c r="D18" s="1"/>
  <c r="D19" s="1"/>
  <c r="D20" s="1"/>
  <c r="D21" s="1"/>
  <c r="D22" s="1"/>
  <c r="E16" s="1"/>
  <c r="E17" s="1"/>
  <c r="E18" s="1"/>
  <c r="E19" s="1"/>
  <c r="E20" s="1"/>
  <c r="E21" s="1"/>
  <c r="E22" s="1"/>
  <c r="F16" s="1"/>
  <c r="F17" s="1"/>
  <c r="F18" s="1"/>
  <c r="F19" s="1"/>
  <c r="F20" s="1"/>
  <c r="F21" s="1"/>
  <c r="F22" s="1"/>
  <c r="G16" s="1"/>
  <c r="G17" s="1"/>
  <c r="G18" s="1"/>
  <c r="G19" s="1"/>
  <c r="G20" s="1"/>
  <c r="G21" s="1"/>
  <c r="G22" s="1"/>
  <c r="H16" s="1"/>
  <c r="H17" s="1"/>
  <c r="C30"/>
  <c r="C31" s="1"/>
  <c r="D25" s="1"/>
  <c r="D26" s="1"/>
  <c r="D27" s="1"/>
  <c r="D28" s="1"/>
  <c r="D29" s="1"/>
  <c r="D30" s="1"/>
  <c r="D31" s="1"/>
  <c r="E25" s="1"/>
  <c r="E26" s="1"/>
  <c r="E27" s="1"/>
  <c r="E28" s="1"/>
  <c r="E29" s="1"/>
  <c r="E30" s="1"/>
  <c r="E31" s="1"/>
  <c r="F25" s="1"/>
  <c r="F26" s="1"/>
  <c r="F27" s="1"/>
  <c r="F28" s="1"/>
  <c r="F29" s="1"/>
  <c r="F30" s="1"/>
  <c r="F31" s="1"/>
  <c r="G25" s="1"/>
  <c r="G26" s="1"/>
  <c r="G27" s="1"/>
  <c r="G28" s="1"/>
  <c r="G29" s="1"/>
  <c r="G30" s="1"/>
  <c r="G31" s="1"/>
  <c r="H25" s="1"/>
  <c r="J7" i="6"/>
  <c r="J8"/>
  <c r="J9"/>
  <c r="J10"/>
  <c r="J11"/>
  <c r="J12"/>
  <c r="J13"/>
  <c r="C14"/>
  <c r="D14"/>
  <c r="E14"/>
  <c r="F14"/>
  <c r="G14"/>
  <c r="H14"/>
  <c r="I14"/>
  <c r="J19"/>
  <c r="J20"/>
  <c r="J21"/>
  <c r="J22"/>
  <c r="J23"/>
  <c r="J24"/>
  <c r="C25"/>
  <c r="C26" s="1"/>
  <c r="D25"/>
  <c r="D26" s="1"/>
  <c r="E25"/>
  <c r="F25"/>
  <c r="G25"/>
  <c r="G26" s="1"/>
  <c r="H25"/>
  <c r="H26" s="1"/>
  <c r="I25"/>
  <c r="F26"/>
  <c r="I26"/>
  <c r="AJ21" i="16" l="1"/>
  <c r="E26" i="6"/>
  <c r="J25"/>
  <c r="J14"/>
  <c r="J26" l="1"/>
</calcChain>
</file>

<file path=xl/sharedStrings.xml><?xml version="1.0" encoding="utf-8"?>
<sst xmlns="http://schemas.openxmlformats.org/spreadsheetml/2006/main" count="678" uniqueCount="265">
  <si>
    <t>M</t>
  </si>
  <si>
    <t xml:space="preserve"> </t>
  </si>
  <si>
    <t>S</t>
  </si>
  <si>
    <t>R</t>
  </si>
  <si>
    <t>K</t>
  </si>
  <si>
    <t>J</t>
  </si>
  <si>
    <t>Hari Efektif Sekolah :</t>
  </si>
  <si>
    <t>Isra Mi'raj Nabi Muhammad SAW</t>
  </si>
  <si>
    <t>Tahun Baru Masehi</t>
  </si>
  <si>
    <t>Semester I</t>
  </si>
  <si>
    <t>Semester II</t>
  </si>
  <si>
    <t>Libur Permulaan Puasa/Puasa dan sekitar Hari Raya</t>
  </si>
  <si>
    <t>:</t>
  </si>
  <si>
    <t>Libur Hari Besar</t>
  </si>
  <si>
    <t>Proklamasi Kemerdekaan RI</t>
  </si>
  <si>
    <t>Hari Raya Nyepi</t>
  </si>
  <si>
    <t>Libur Semester  I</t>
  </si>
  <si>
    <t>Libur Semester II</t>
  </si>
  <si>
    <t>Hari Raya Waisak</t>
  </si>
  <si>
    <t xml:space="preserve">Hari belajar Efektif Fakultatif </t>
  </si>
  <si>
    <t>Kegiatan Hari Belajar Efektif Fakultatif</t>
  </si>
  <si>
    <t>JULI 2004</t>
  </si>
  <si>
    <t xml:space="preserve">: </t>
  </si>
  <si>
    <t>BULAN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</si>
  <si>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</si>
  <si>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</si>
  <si>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</si>
  <si>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</si>
  <si>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</si>
  <si>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</si>
  <si>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</si>
  <si>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</si>
  <si>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</si>
  <si>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</si>
  <si>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</si>
  <si>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</si>
  <si>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</si>
  <si>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</si>
  <si>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</si>
  <si>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</si>
  <si>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</si>
  <si>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</si>
  <si>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</si>
  <si>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</si>
  <si>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</si>
  <si>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</si>
  <si>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</si>
  <si>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</si>
  <si>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</si>
  <si>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</si>
  <si>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</si>
  <si>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</si>
  <si>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</si>
  <si>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</si>
  <si>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</si>
  <si>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LS1</t>
  </si>
  <si>
    <t>LS2</t>
  </si>
  <si>
    <t>T A N G G A L</t>
  </si>
  <si>
    <t>NO.</t>
  </si>
  <si>
    <t>: 17</t>
  </si>
  <si>
    <t>LU</t>
  </si>
  <si>
    <t>LHB</t>
  </si>
  <si>
    <t xml:space="preserve"> : Libur Hari Besar</t>
  </si>
  <si>
    <t xml:space="preserve"> : Libur Umum</t>
  </si>
  <si>
    <t xml:space="preserve"> : Libur Semester 1</t>
  </si>
  <si>
    <t xml:space="preserve"> : Libur Semester 2</t>
  </si>
  <si>
    <t>LPP</t>
  </si>
  <si>
    <t xml:space="preserve"> : Libur Permulaan Puasa</t>
  </si>
  <si>
    <t>LHR</t>
  </si>
  <si>
    <t>KETERANGAN :</t>
  </si>
  <si>
    <t>Maulid Nabi Muhammad SAW</t>
  </si>
  <si>
    <t>UNTUK SD/MI/SMP/MTs/SM/MA DAN YANG SEDERAJAT</t>
  </si>
  <si>
    <t>Hari Raya Natal</t>
  </si>
  <si>
    <t>Hari Raya Idul Fitri 1424 H</t>
  </si>
  <si>
    <t>Kegiatan Tengah Semester</t>
  </si>
  <si>
    <t>KALENDER PENDIDIKAN TAHUN PELAJARAN 2004 / 2005</t>
  </si>
  <si>
    <t>AGUSTUS 2004</t>
  </si>
  <si>
    <t>SEPTEMBER 2004</t>
  </si>
  <si>
    <t>OKTOBER 2004</t>
  </si>
  <si>
    <t>NOPEMBER 2004</t>
  </si>
  <si>
    <t>DESEMBER 2004</t>
  </si>
  <si>
    <t>JANUARI 2005</t>
  </si>
  <si>
    <t>PEBRUARI 2005</t>
  </si>
  <si>
    <t>MARET 2005</t>
  </si>
  <si>
    <t>APRIL 2005</t>
  </si>
  <si>
    <t>M E I   2005</t>
  </si>
  <si>
    <t>JUNI  2005</t>
  </si>
  <si>
    <t>17 Agustus 2004</t>
  </si>
  <si>
    <t>12 September 2004</t>
  </si>
  <si>
    <t>25 Desember 2004</t>
  </si>
  <si>
    <t>14-15 Nopember 2004</t>
  </si>
  <si>
    <t>1 Januari 2005</t>
  </si>
  <si>
    <t>22 Januari 2005</t>
  </si>
  <si>
    <t>Tahun Baru Imlek 2556</t>
  </si>
  <si>
    <t xml:space="preserve">Libur Idhul Adha 1425 H </t>
  </si>
  <si>
    <t>9 Pebruari 2005</t>
  </si>
  <si>
    <t>Tahun Baru Hijriah 1426 H</t>
  </si>
  <si>
    <t>10 Pebruari 2005</t>
  </si>
  <si>
    <t>21 April 2005</t>
  </si>
  <si>
    <t>25 Maret 2005</t>
  </si>
  <si>
    <t>5 Mei 2005</t>
  </si>
  <si>
    <t>Kenaikan Isa Al Masih</t>
  </si>
  <si>
    <t>Wafat Isa Al Masih</t>
  </si>
  <si>
    <t>JULI 2005</t>
  </si>
  <si>
    <t xml:space="preserve">         hari</t>
  </si>
  <si>
    <t>hari</t>
  </si>
  <si>
    <t>JUMLAH HARI EFEKTIF SEKOLAH, EFEKTIF FAKULTATIF DAN</t>
  </si>
  <si>
    <t>HARI LIBUR SEKOLAH DI PROVINSI JAWA TIMUR</t>
  </si>
  <si>
    <t xml:space="preserve">SEMESTER </t>
  </si>
  <si>
    <t>HES</t>
  </si>
  <si>
    <t>HEF</t>
  </si>
  <si>
    <t>LS</t>
  </si>
  <si>
    <t>JML</t>
  </si>
  <si>
    <t>I</t>
  </si>
  <si>
    <t>-</t>
  </si>
  <si>
    <t>JUMLAH SEMESTER I</t>
  </si>
  <si>
    <t>II</t>
  </si>
  <si>
    <t>JUMLAH SEMESTER II</t>
  </si>
  <si>
    <t>JUMLAH SELURUHNYA</t>
  </si>
  <si>
    <t>JULI 2008</t>
  </si>
  <si>
    <t>TAHUN PELAJARAN 2008/2009</t>
  </si>
  <si>
    <t>AGUSTUS 2008</t>
  </si>
  <si>
    <t>SEPTEMBER 2008</t>
  </si>
  <si>
    <t>OKTOBER 2008</t>
  </si>
  <si>
    <t>NOPEMBER 2008</t>
  </si>
  <si>
    <t>DESEMBER 2008</t>
  </si>
  <si>
    <t>JANUARI 2009</t>
  </si>
  <si>
    <t>PEBRUARI 2009</t>
  </si>
  <si>
    <t>MARET 2009</t>
  </si>
  <si>
    <t>APRIL 2009</t>
  </si>
  <si>
    <t>JULI 2009</t>
  </si>
  <si>
    <t>MEI 2009</t>
  </si>
  <si>
    <t>JUNI 2009</t>
  </si>
  <si>
    <t>Ditetapkan di : Muara Bulian</t>
  </si>
  <si>
    <t>Suhardiman, S.Pd</t>
  </si>
  <si>
    <t>KALENDER PENDIDIKAN MIN 4 BATANGHARI</t>
  </si>
  <si>
    <t>JULI '14</t>
  </si>
  <si>
    <t>KGR</t>
  </si>
  <si>
    <t>US</t>
  </si>
  <si>
    <t>LS2/            PPDB</t>
  </si>
  <si>
    <t>LS2/            DU</t>
  </si>
  <si>
    <t>CLM</t>
  </si>
  <si>
    <t xml:space="preserve"> : Class Meeting</t>
  </si>
  <si>
    <t>MOPDB</t>
  </si>
  <si>
    <t>Hari Belajar Eefektif Semester I</t>
  </si>
  <si>
    <t>Hari Belajar Eefektif Semester II</t>
  </si>
  <si>
    <t xml:space="preserve"> : Kegiatan Bulan Ramadhan</t>
  </si>
  <si>
    <t>LP</t>
  </si>
  <si>
    <t xml:space="preserve"> : Libur Puasa</t>
  </si>
  <si>
    <t>Isra' Mi'raj Nabi Muhammad SAW</t>
  </si>
  <si>
    <t>Wafat Yesus Kristus</t>
  </si>
  <si>
    <t xml:space="preserve"> : Libur Hari Raya</t>
  </si>
  <si>
    <t>PERHITUNGAN HARI BELAJAR EFEKTIF MIN 4 BATANGHARI</t>
  </si>
  <si>
    <t xml:space="preserve">Libur semester 2 dan PPDB </t>
  </si>
  <si>
    <t>Tahun Baru Imlek 2564</t>
  </si>
  <si>
    <t xml:space="preserve">Hari Raya Waisak </t>
  </si>
  <si>
    <t>TAHUN PELAJARAN 2014/2015</t>
  </si>
  <si>
    <t>UM</t>
  </si>
  <si>
    <t>AGUSTUS '14</t>
  </si>
  <si>
    <t>SEPTEMBER '14</t>
  </si>
  <si>
    <t>OKTOBER '14</t>
  </si>
  <si>
    <t>NOVEMBER '14</t>
  </si>
  <si>
    <t>DESEMBER '14</t>
  </si>
  <si>
    <t>JANUARI '15</t>
  </si>
  <si>
    <t>PEBRUARI '15</t>
  </si>
  <si>
    <t>MARET '15</t>
  </si>
  <si>
    <t>APRIL '15</t>
  </si>
  <si>
    <t>MEI '15</t>
  </si>
  <si>
    <t>JUNI '15</t>
  </si>
  <si>
    <t>: 107 hari</t>
  </si>
  <si>
    <t>: 114 hari</t>
  </si>
  <si>
    <t>17 Agustus 2014</t>
  </si>
  <si>
    <t>05 Oktober 2014</t>
  </si>
  <si>
    <t xml:space="preserve">Hari Raya Idhul Adha 1435 H </t>
  </si>
  <si>
    <t>Hari Raya Idul Fitri 1435 H</t>
  </si>
  <si>
    <t>Tahun Baru Hijriah 1436 H</t>
  </si>
  <si>
    <t>25 Desember 2014</t>
  </si>
  <si>
    <t>25 Oktober 2014</t>
  </si>
  <si>
    <t>25 Juli -02 Agustus 2014</t>
  </si>
  <si>
    <t>1 Januari 2015</t>
  </si>
  <si>
    <t>Hari Raya Nyepi Tahun Saka 1937</t>
  </si>
  <si>
    <t>03 Januari 2015</t>
  </si>
  <si>
    <t>20 Januari 2015</t>
  </si>
  <si>
    <t>20 Maret 2015</t>
  </si>
  <si>
    <t>07 April 2015</t>
  </si>
  <si>
    <t>01 Mei 2015</t>
  </si>
  <si>
    <t>Hari Buruh</t>
  </si>
  <si>
    <t>Hari Raya Waisak 2569</t>
  </si>
  <si>
    <t>16 Mei 2015</t>
  </si>
  <si>
    <t>03 Mei 2015</t>
  </si>
  <si>
    <t>18 Mei 2015</t>
  </si>
  <si>
    <t>Kenaikan Yesus Kristus</t>
  </si>
  <si>
    <t xml:space="preserve">Pengumuman PPDB </t>
  </si>
  <si>
    <t>Libur Puasa dan sekitar Hari Raya</t>
  </si>
  <si>
    <t>PR                            SMT 1</t>
  </si>
  <si>
    <t>PR                               SMT 2</t>
  </si>
  <si>
    <t>Classmeting</t>
  </si>
  <si>
    <t>Hari Belajar Efektif :</t>
  </si>
  <si>
    <t>Hari Belajar Efektif Fakultatif :</t>
  </si>
  <si>
    <t>Hari Buruh Internasional</t>
  </si>
  <si>
    <t xml:space="preserve">Tahun Baru Imlek </t>
  </si>
  <si>
    <t>Hari Pertama Belajar</t>
  </si>
  <si>
    <t>Minggu Efektif :</t>
  </si>
  <si>
    <t>Libur semester 1</t>
  </si>
  <si>
    <t>Cuti Bersama</t>
  </si>
  <si>
    <t xml:space="preserve">Hari Raya Nyepi </t>
  </si>
  <si>
    <t>Hari Lahir Pancasila</t>
  </si>
  <si>
    <t>: 19 Minggu</t>
  </si>
  <si>
    <t>23 HBE / 4 ME</t>
  </si>
  <si>
    <t>26 HBE / 5 ME</t>
  </si>
  <si>
    <t>NIP. 197006121995021001</t>
  </si>
  <si>
    <t>TAHUN PELAJARAN 2018 / 2019</t>
  </si>
  <si>
    <t>JANUARI 2019</t>
  </si>
  <si>
    <t>FEBRUARI 2019</t>
  </si>
  <si>
    <t>MARET 2019</t>
  </si>
  <si>
    <t>APRIL 2019</t>
  </si>
  <si>
    <t>M E I   2019</t>
  </si>
  <si>
    <t>JUNI  2019</t>
  </si>
  <si>
    <t>JULI 2018</t>
  </si>
  <si>
    <t>AGUSTUS 2018</t>
  </si>
  <si>
    <t>SEPTEMBER 2018</t>
  </si>
  <si>
    <t>OKTOBER 2018</t>
  </si>
  <si>
    <t>NOVEMBER 2018</t>
  </si>
  <si>
    <t>DESEMBER 2018</t>
  </si>
  <si>
    <t>17 Agustus 2018</t>
  </si>
  <si>
    <t>25 Desember 2018</t>
  </si>
  <si>
    <t>26 Desember 2018</t>
  </si>
  <si>
    <t>Pada Tanggal : 01 Juli 2018</t>
  </si>
  <si>
    <t>22 Agustus 2018</t>
  </si>
  <si>
    <t xml:space="preserve">Hari Raya Idhul Adha 1439 H </t>
  </si>
  <si>
    <t>Tahun Baru Hijriah 1440 H</t>
  </si>
  <si>
    <t>11 September 2018</t>
  </si>
  <si>
    <t>20 November 2018</t>
  </si>
  <si>
    <t>15 Desember 2018</t>
  </si>
  <si>
    <t>Penyerahan Rapor SemesterGanjil</t>
  </si>
  <si>
    <t>19 April 2019</t>
  </si>
  <si>
    <t>19 Mei 2019</t>
  </si>
  <si>
    <t>30 Mei 2019</t>
  </si>
  <si>
    <t>25 HBE / 5 ME</t>
  </si>
  <si>
    <t>Masa Pengenalan Lingkungan Madrasah</t>
  </si>
  <si>
    <t>1 Januari 2019</t>
  </si>
  <si>
    <t>7 Maret 2019</t>
  </si>
  <si>
    <t>1 Mei 2019</t>
  </si>
  <si>
    <t>1 Juni 2019</t>
  </si>
  <si>
    <t>5 Februari 2019</t>
  </si>
  <si>
    <t>5-6 Juni 2019</t>
  </si>
  <si>
    <t>Hari Raya Idul Fitri</t>
  </si>
  <si>
    <t>11 HBE &amp; 3 HBF/ 2 ME</t>
  </si>
  <si>
    <t>25 HBE/ 4 ME</t>
  </si>
  <si>
    <t>19 HBE &amp; 6 HBF / 3 ME</t>
  </si>
  <si>
    <t>18 HBE &amp; 6 HBF / 3 ME</t>
  </si>
  <si>
    <t>1 HBE &amp; 12 HBF/ 0 ME</t>
  </si>
  <si>
    <t>19 HBE &amp; 3 HBF / 3 ME</t>
  </si>
  <si>
    <t>3 HBE &amp; 12 HBF / 0 ME</t>
  </si>
  <si>
    <t>: 21 Hari</t>
  </si>
  <si>
    <t>: 23 Hari</t>
  </si>
  <si>
    <t>Perkiraan UM/US (29 April s.d 4 Mei 2019)</t>
  </si>
  <si>
    <t>3 April 2019</t>
  </si>
  <si>
    <t>22 HBE &amp; 2 HBF/ 4 ME</t>
  </si>
  <si>
    <t>: 112 Hari</t>
  </si>
  <si>
    <t>: 107 Hari</t>
  </si>
  <si>
    <t xml:space="preserve">Penilaian Tengah Semester 1 dan 2 </t>
  </si>
  <si>
    <t>Penilaian Akhir Semester/Penilaian Akhir Tahun</t>
  </si>
  <si>
    <t>Penyerahan Rapor PAS dan PAT</t>
  </si>
  <si>
    <t>27 HBE / 5 ME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</si>
</sst>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"/>
    <numFmt numFmtId="165" formatCode="_(* #,##0_);_(* \(#,##0\);_(* &quot;-&quot;??_);_(@_)"/>
  </numFmts>
  <fonts count="6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20"/>
      <color indexed="8"/>
      <name val="Tahoma"/>
      <family val="2"/>
    </font>
    <font>
      <b/>
      <sz val="10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8"/>
      <name val="Arial Rounded MT Bold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9"/>
      <color rgb="FF000000"/>
      <name val="Calibri"/>
      <family val="2"/>
    </font>
    <font>
      <u/>
      <sz val="9"/>
      <color rgb="FF000000"/>
      <name val="Calibri"/>
      <family val="2"/>
    </font>
    <font>
      <sz val="11"/>
      <color rgb="FF000000"/>
      <name val="Georgia"/>
      <family val="1"/>
    </font>
    <font>
      <b/>
      <u/>
      <sz val="9"/>
      <color rgb="FF000000"/>
      <name val="Calibri"/>
      <family val="2"/>
    </font>
    <font>
      <sz val="8"/>
      <name val="Calibri"/>
      <family val="2"/>
    </font>
    <font>
      <sz val="12"/>
      <name val="Arial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8"/>
      <name val="Tahoma"/>
      <family val="2"/>
    </font>
    <font>
      <sz val="10"/>
      <color theme="0"/>
      <name val="Tahoma"/>
      <family val="2"/>
    </font>
    <font>
      <sz val="6"/>
      <name val="Tahoma"/>
      <family val="2"/>
    </font>
    <font>
      <sz val="6"/>
      <color theme="0"/>
      <name val="Tahoma"/>
      <family val="2"/>
    </font>
    <font>
      <b/>
      <sz val="16"/>
      <name val="Arial Rounded MT Bold"/>
      <family val="2"/>
    </font>
    <font>
      <sz val="8"/>
      <name val="Arial"/>
      <family val="2"/>
    </font>
    <font>
      <b/>
      <sz val="8"/>
      <name val="Arial"/>
      <family val="2"/>
    </font>
    <font>
      <b/>
      <sz val="20"/>
      <color theme="1"/>
      <name val="Algerian"/>
      <family val="5"/>
    </font>
    <font>
      <b/>
      <sz val="26"/>
      <color theme="1"/>
      <name val="Algerian"/>
      <family val="5"/>
    </font>
    <font>
      <b/>
      <sz val="8"/>
      <name val="Tahoma"/>
      <family val="2"/>
    </font>
    <font>
      <b/>
      <sz val="9"/>
      <color rgb="FFC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  <font>
      <sz val="10"/>
      <color indexed="8"/>
      <name val="Arial Narrow"/>
      <family val="2"/>
    </font>
    <font>
      <b/>
      <sz val="22"/>
      <color theme="1"/>
      <name val="Algerian"/>
      <family val="5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name val="Calibri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55"/>
        <bgColor indexed="45"/>
      </patternFill>
    </fill>
    <fill>
      <patternFill patternType="solid">
        <fgColor indexed="55"/>
        <bgColor indexed="64"/>
      </patternFill>
    </fill>
    <fill>
      <patternFill patternType="lightHorizontal">
        <bgColor indexed="44"/>
      </patternFill>
    </fill>
    <fill>
      <patternFill patternType="gray125">
        <bgColor indexed="45"/>
      </patternFill>
    </fill>
    <fill>
      <patternFill patternType="lightDown">
        <bgColor indexed="50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darkTrellis">
        <bgColor indexed="23"/>
      </patternFill>
    </fill>
    <fill>
      <patternFill patternType="solid">
        <fgColor indexed="2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darkTrellis"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7030A0"/>
        <bgColor indexed="64"/>
      </patternFill>
    </fill>
    <fill>
      <patternFill patternType="solid">
        <fgColor rgb="FF00FF00"/>
        <bgColor indexed="45"/>
      </patternFill>
    </fill>
    <fill>
      <patternFill patternType="darkGray">
        <fgColor rgb="FFFFC000"/>
        <bgColor auto="1"/>
      </patternFill>
    </fill>
    <fill>
      <patternFill patternType="darkVertical">
        <fgColor rgb="FFFFFF00"/>
        <bgColor rgb="FF92D050"/>
      </patternFill>
    </fill>
    <fill>
      <patternFill patternType="darkGrid">
        <fgColor rgb="FFFF0000"/>
        <bgColor theme="0"/>
      </patternFill>
    </fill>
    <fill>
      <patternFill patternType="lightGray">
        <bgColor rgb="FFFF9933"/>
      </patternFill>
    </fill>
    <fill>
      <patternFill patternType="darkHorizontal">
        <fgColor theme="5" tint="-0.24994659260841701"/>
        <bgColor rgb="FF92D050"/>
      </patternFill>
    </fill>
    <fill>
      <patternFill patternType="darkHorizontal">
        <fgColor theme="5" tint="-0.24994659260841701"/>
        <bgColor rgb="FF99CCFF"/>
      </patternFill>
    </fill>
    <fill>
      <patternFill patternType="lightUp">
        <fgColor theme="7" tint="0.39991454817346722"/>
        <bgColor rgb="FF92D050"/>
      </patternFill>
    </fill>
    <fill>
      <patternFill patternType="lightUp">
        <fgColor theme="7" tint="0.39991454817346722"/>
        <bgColor rgb="FFFF00FF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3">
    <xf numFmtId="164" fontId="0" fillId="0" borderId="0"/>
    <xf numFmtId="43" fontId="2" fillId="0" borderId="0" applyFont="0" applyFill="0" applyBorder="0" applyAlignment="0" applyProtection="0"/>
    <xf numFmtId="0" fontId="1" fillId="0" borderId="0"/>
  </cellStyleXfs>
  <cellXfs count="252">
    <xf numFmtId="164" fontId="0" fillId="0" borderId="0" xfId="0"/>
    <xf numFmtId="164" fontId="0" fillId="0" borderId="0" xfId="0" applyAlignment="1" applyProtection="1">
      <alignment horizontal="centerContinuous"/>
    </xf>
    <xf numFmtId="164" fontId="3" fillId="0" borderId="0" xfId="0" applyFont="1" applyProtection="1"/>
    <xf numFmtId="164" fontId="0" fillId="0" borderId="1" xfId="0" applyBorder="1" applyProtection="1"/>
    <xf numFmtId="164" fontId="0" fillId="0" borderId="2" xfId="0" applyBorder="1" applyProtection="1"/>
    <xf numFmtId="164" fontId="0" fillId="0" borderId="3" xfId="0" applyBorder="1" applyProtection="1"/>
    <xf numFmtId="164" fontId="0" fillId="0" borderId="4" xfId="0" applyBorder="1" applyProtection="1"/>
    <xf numFmtId="164" fontId="4" fillId="0" borderId="0" xfId="0" applyFont="1" applyProtection="1"/>
    <xf numFmtId="164" fontId="0" fillId="0" borderId="5" xfId="0" applyBorder="1" applyProtection="1"/>
    <xf numFmtId="164" fontId="6" fillId="0" borderId="0" xfId="0" applyFont="1" applyAlignment="1" applyProtection="1">
      <alignment horizontal="center"/>
    </xf>
    <xf numFmtId="164" fontId="5" fillId="2" borderId="6" xfId="0" applyFont="1" applyFill="1" applyBorder="1" applyAlignment="1" applyProtection="1">
      <alignment horizontal="center"/>
    </xf>
    <xf numFmtId="164" fontId="7" fillId="0" borderId="0" xfId="0" applyFont="1" applyProtection="1"/>
    <xf numFmtId="164" fontId="6" fillId="0" borderId="0" xfId="0" applyFont="1" applyProtection="1"/>
    <xf numFmtId="164" fontId="6" fillId="0" borderId="0" xfId="0" applyFont="1" applyAlignment="1" applyProtection="1">
      <alignment horizontal="centerContinuous"/>
    </xf>
    <xf numFmtId="164" fontId="8" fillId="0" borderId="0" xfId="0" applyFont="1" applyProtection="1"/>
    <xf numFmtId="164" fontId="0" fillId="0" borderId="7" xfId="0" applyBorder="1" applyProtection="1"/>
    <xf numFmtId="164" fontId="0" fillId="0" borderId="8" xfId="0" applyBorder="1" applyProtection="1"/>
    <xf numFmtId="164" fontId="9" fillId="0" borderId="6" xfId="0" applyFont="1" applyBorder="1" applyAlignment="1" applyProtection="1">
      <alignment horizontal="center"/>
    </xf>
    <xf numFmtId="164" fontId="4" fillId="0" borderId="0" xfId="0" quotePrefix="1" applyFont="1" applyAlignment="1" applyProtection="1">
      <alignment horizontal="centerContinuous"/>
    </xf>
    <xf numFmtId="164" fontId="11" fillId="0" borderId="0" xfId="0" applyFont="1" applyProtection="1"/>
    <xf numFmtId="164" fontId="11" fillId="0" borderId="0" xfId="0" quotePrefix="1" applyFont="1" applyProtection="1"/>
    <xf numFmtId="164" fontId="11" fillId="0" borderId="0" xfId="0" applyFont="1" applyBorder="1" applyProtection="1"/>
    <xf numFmtId="164" fontId="6" fillId="0" borderId="0" xfId="0" quotePrefix="1" applyFont="1" applyAlignment="1" applyProtection="1">
      <alignment horizontal="center"/>
    </xf>
    <xf numFmtId="164" fontId="4" fillId="0" borderId="0" xfId="0" applyFont="1" applyAlignment="1" applyProtection="1"/>
    <xf numFmtId="164" fontId="0" fillId="0" borderId="0" xfId="0" quotePrefix="1"/>
    <xf numFmtId="164" fontId="12" fillId="0" borderId="6" xfId="0" applyFont="1" applyFill="1" applyBorder="1" applyAlignment="1" applyProtection="1">
      <alignment horizontal="center"/>
    </xf>
    <xf numFmtId="164" fontId="9" fillId="0" borderId="6" xfId="0" applyFont="1" applyFill="1" applyBorder="1" applyAlignment="1" applyProtection="1">
      <alignment horizontal="center"/>
    </xf>
    <xf numFmtId="164" fontId="9" fillId="0" borderId="6" xfId="0" applyFont="1" applyFill="1" applyBorder="1" applyAlignment="1" applyProtection="1"/>
    <xf numFmtId="164" fontId="14" fillId="3" borderId="6" xfId="0" applyFont="1" applyFill="1" applyBorder="1" applyAlignment="1" applyProtection="1">
      <alignment horizontal="center"/>
    </xf>
    <xf numFmtId="164" fontId="14" fillId="4" borderId="6" xfId="0" applyFont="1" applyFill="1" applyBorder="1" applyAlignment="1" applyProtection="1">
      <alignment horizontal="center"/>
    </xf>
    <xf numFmtId="164" fontId="15" fillId="0" borderId="0" xfId="0" applyFont="1" applyAlignment="1" applyProtection="1">
      <alignment horizontal="center"/>
    </xf>
    <xf numFmtId="164" fontId="14" fillId="4" borderId="6" xfId="0" applyFont="1" applyFill="1" applyBorder="1" applyAlignment="1" applyProtection="1"/>
    <xf numFmtId="164" fontId="9" fillId="5" borderId="6" xfId="0" applyFont="1" applyFill="1" applyBorder="1" applyProtection="1"/>
    <xf numFmtId="164" fontId="9" fillId="5" borderId="6" xfId="0" applyFont="1" applyFill="1" applyBorder="1" applyAlignment="1" applyProtection="1">
      <alignment horizontal="center"/>
    </xf>
    <xf numFmtId="164" fontId="9" fillId="6" borderId="6" xfId="0" applyFont="1" applyFill="1" applyBorder="1" applyProtection="1"/>
    <xf numFmtId="164" fontId="9" fillId="7" borderId="6" xfId="0" applyFont="1" applyFill="1" applyBorder="1" applyAlignment="1" applyProtection="1">
      <alignment horizontal="center"/>
    </xf>
    <xf numFmtId="164" fontId="6" fillId="0" borderId="0" xfId="0" quotePrefix="1" applyFont="1" applyProtection="1"/>
    <xf numFmtId="164" fontId="14" fillId="4" borderId="9" xfId="0" applyFont="1" applyFill="1" applyBorder="1" applyAlignment="1" applyProtection="1">
      <alignment horizontal="center"/>
    </xf>
    <xf numFmtId="164" fontId="12" fillId="0" borderId="0" xfId="0" applyFont="1" applyFill="1" applyBorder="1" applyAlignment="1" applyProtection="1">
      <alignment horizontal="center"/>
    </xf>
    <xf numFmtId="164" fontId="0" fillId="0" borderId="0" xfId="0" applyAlignment="1">
      <alignment vertical="center"/>
    </xf>
    <xf numFmtId="164" fontId="10" fillId="0" borderId="6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9" fillId="0" borderId="0" xfId="0" applyFont="1" applyFill="1" applyBorder="1" applyAlignment="1" applyProtection="1">
      <alignment horizontal="center"/>
    </xf>
    <xf numFmtId="164" fontId="12" fillId="8" borderId="10" xfId="0" quotePrefix="1" applyFont="1" applyFill="1" applyBorder="1" applyAlignment="1">
      <alignment horizontal="center" vertical="center"/>
    </xf>
    <xf numFmtId="164" fontId="12" fillId="0" borderId="0" xfId="0" applyFont="1" applyFill="1" applyBorder="1" applyAlignment="1">
      <alignment horizontal="center" vertical="center"/>
    </xf>
    <xf numFmtId="164" fontId="17" fillId="0" borderId="0" xfId="0" applyFont="1" applyFill="1" applyBorder="1" applyAlignment="1">
      <alignment horizontal="left" vertical="center"/>
    </xf>
    <xf numFmtId="164" fontId="12" fillId="0" borderId="0" xfId="0" applyFont="1" applyFill="1" applyBorder="1" applyAlignment="1">
      <alignment horizontal="left" vertical="center"/>
    </xf>
    <xf numFmtId="164" fontId="18" fillId="0" borderId="0" xfId="0" applyFont="1" applyAlignment="1">
      <alignment horizontal="left"/>
    </xf>
    <xf numFmtId="164" fontId="0" fillId="0" borderId="0" xfId="0" quotePrefix="1" applyAlignment="1">
      <alignment horizontal="right"/>
    </xf>
    <xf numFmtId="164" fontId="11" fillId="0" borderId="0" xfId="0" applyFont="1" applyAlignment="1" applyProtection="1">
      <alignment horizontal="left"/>
    </xf>
    <xf numFmtId="164" fontId="4" fillId="0" borderId="0" xfId="0" quotePrefix="1" applyFont="1" applyBorder="1" applyAlignment="1" applyProtection="1">
      <alignment horizontal="center"/>
    </xf>
    <xf numFmtId="164" fontId="14" fillId="3" borderId="11" xfId="0" applyFont="1" applyFill="1" applyBorder="1" applyAlignment="1" applyProtection="1">
      <alignment horizontal="center"/>
    </xf>
    <xf numFmtId="164" fontId="6" fillId="0" borderId="0" xfId="0" applyFont="1" applyFill="1" applyAlignment="1" applyProtection="1">
      <alignment horizontal="center"/>
    </xf>
    <xf numFmtId="164" fontId="9" fillId="0" borderId="6" xfId="0" applyFont="1" applyFill="1" applyBorder="1" applyProtection="1"/>
    <xf numFmtId="164" fontId="9" fillId="0" borderId="11" xfId="0" applyFont="1" applyFill="1" applyBorder="1" applyAlignment="1" applyProtection="1">
      <alignment horizontal="center"/>
    </xf>
    <xf numFmtId="164" fontId="6" fillId="0" borderId="0" xfId="0" applyFont="1" applyFill="1" applyProtection="1"/>
    <xf numFmtId="164" fontId="9" fillId="9" borderId="12" xfId="0" applyFont="1" applyFill="1" applyBorder="1" applyAlignment="1" applyProtection="1">
      <alignment horizontal="center"/>
    </xf>
    <xf numFmtId="164" fontId="9" fillId="10" borderId="6" xfId="0" applyFont="1" applyFill="1" applyBorder="1" applyAlignment="1" applyProtection="1">
      <alignment horizontal="center"/>
    </xf>
    <xf numFmtId="164" fontId="0" fillId="0" borderId="0" xfId="0" applyBorder="1" applyProtection="1"/>
    <xf numFmtId="164" fontId="0" fillId="0" borderId="5" xfId="0" applyBorder="1"/>
    <xf numFmtId="164" fontId="0" fillId="0" borderId="13" xfId="0" applyBorder="1"/>
    <xf numFmtId="164" fontId="6" fillId="0" borderId="0" xfId="0" quotePrefix="1" applyFont="1" applyAlignment="1" applyProtection="1">
      <alignment horizontal="left"/>
    </xf>
    <xf numFmtId="164" fontId="9" fillId="0" borderId="12" xfId="0" applyFont="1" applyFill="1" applyBorder="1" applyAlignment="1" applyProtection="1">
      <alignment horizontal="center"/>
    </xf>
    <xf numFmtId="164" fontId="18" fillId="8" borderId="10" xfId="0" quotePrefix="1" applyFont="1" applyFill="1" applyBorder="1" applyAlignment="1">
      <alignment horizontal="center" vertical="center"/>
    </xf>
    <xf numFmtId="164" fontId="19" fillId="0" borderId="10" xfId="0" applyFont="1" applyFill="1" applyBorder="1" applyAlignment="1">
      <alignment horizontal="center" vertical="center"/>
    </xf>
    <xf numFmtId="164" fontId="20" fillId="11" borderId="10" xfId="0" applyFont="1" applyFill="1" applyBorder="1" applyAlignment="1">
      <alignment horizontal="center" vertical="center"/>
    </xf>
    <xf numFmtId="164" fontId="19" fillId="0" borderId="10" xfId="0" quotePrefix="1" applyFont="1" applyFill="1" applyBorder="1" applyAlignment="1">
      <alignment horizontal="center" vertical="center"/>
    </xf>
    <xf numFmtId="164" fontId="19" fillId="0" borderId="0" xfId="0" applyFont="1" applyAlignment="1">
      <alignment vertical="center"/>
    </xf>
    <xf numFmtId="164" fontId="19" fillId="12" borderId="10" xfId="0" applyFont="1" applyFill="1" applyBorder="1" applyAlignment="1">
      <alignment horizontal="center" vertical="center"/>
    </xf>
    <xf numFmtId="164" fontId="18" fillId="0" borderId="0" xfId="0" applyFont="1"/>
    <xf numFmtId="164" fontId="22" fillId="0" borderId="0" xfId="0" applyFont="1"/>
    <xf numFmtId="0" fontId="1" fillId="0" borderId="0" xfId="2"/>
    <xf numFmtId="165" fontId="12" fillId="0" borderId="14" xfId="1" applyNumberFormat="1" applyFont="1" applyBorder="1" applyAlignment="1">
      <alignment horizontal="center" vertical="center"/>
    </xf>
    <xf numFmtId="165" fontId="12" fillId="0" borderId="10" xfId="1" applyNumberFormat="1" applyFont="1" applyBorder="1" applyAlignment="1">
      <alignment horizontal="center" vertical="center"/>
    </xf>
    <xf numFmtId="165" fontId="12" fillId="0" borderId="15" xfId="1" applyNumberFormat="1" applyFont="1" applyBorder="1" applyAlignment="1">
      <alignment horizontal="center" vertical="center"/>
    </xf>
    <xf numFmtId="165" fontId="1" fillId="0" borderId="10" xfId="1" quotePrefix="1" applyNumberFormat="1" applyFont="1" applyBorder="1" applyAlignment="1">
      <alignment vertical="center"/>
    </xf>
    <xf numFmtId="165" fontId="1" fillId="0" borderId="10" xfId="1" applyNumberFormat="1" applyFont="1" applyBorder="1" applyAlignment="1">
      <alignment horizontal="center" vertical="center"/>
    </xf>
    <xf numFmtId="165" fontId="1" fillId="0" borderId="15" xfId="1" applyNumberFormat="1" applyFont="1" applyBorder="1" applyAlignment="1">
      <alignment vertical="center"/>
    </xf>
    <xf numFmtId="165" fontId="1" fillId="0" borderId="10" xfId="1" quotePrefix="1" applyNumberFormat="1" applyFont="1" applyBorder="1" applyAlignment="1">
      <alignment horizontal="center" vertical="center"/>
    </xf>
    <xf numFmtId="165" fontId="1" fillId="0" borderId="16" xfId="1" applyNumberFormat="1" applyFont="1" applyBorder="1" applyAlignment="1">
      <alignment vertical="center"/>
    </xf>
    <xf numFmtId="165" fontId="12" fillId="0" borderId="10" xfId="1" applyNumberFormat="1" applyFont="1" applyBorder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7" fillId="0" borderId="10" xfId="1" quotePrefix="1" applyNumberFormat="1" applyFont="1" applyBorder="1" applyAlignment="1">
      <alignment horizontal="left" vertical="center"/>
    </xf>
    <xf numFmtId="165" fontId="17" fillId="0" borderId="10" xfId="1" applyNumberFormat="1" applyFont="1" applyBorder="1" applyAlignment="1">
      <alignment horizontal="center" vertical="center"/>
    </xf>
    <xf numFmtId="0" fontId="1" fillId="0" borderId="16" xfId="2" applyBorder="1"/>
    <xf numFmtId="165" fontId="12" fillId="0" borderId="10" xfId="2" applyNumberFormat="1" applyFont="1" applyBorder="1"/>
    <xf numFmtId="0" fontId="18" fillId="0" borderId="0" xfId="2" applyFont="1"/>
    <xf numFmtId="0" fontId="21" fillId="0" borderId="0" xfId="2" applyFont="1"/>
    <xf numFmtId="164" fontId="24" fillId="0" borderId="0" xfId="0" applyFont="1"/>
    <xf numFmtId="164" fontId="8" fillId="0" borderId="0" xfId="0" applyFont="1" applyBorder="1" applyProtection="1"/>
    <xf numFmtId="164" fontId="17" fillId="0" borderId="0" xfId="0" applyFont="1"/>
    <xf numFmtId="164" fontId="19" fillId="14" borderId="10" xfId="0" quotePrefix="1" applyFont="1" applyFill="1" applyBorder="1" applyAlignment="1">
      <alignment horizontal="center" vertical="center"/>
    </xf>
    <xf numFmtId="164" fontId="25" fillId="0" borderId="17" xfId="0" quotePrefix="1" applyFont="1" applyBorder="1" applyAlignment="1" applyProtection="1">
      <alignment horizontal="center"/>
    </xf>
    <xf numFmtId="164" fontId="25" fillId="0" borderId="0" xfId="0" quotePrefix="1" applyFont="1" applyFill="1" applyBorder="1" applyAlignment="1" applyProtection="1"/>
    <xf numFmtId="164" fontId="24" fillId="0" borderId="0" xfId="0" applyFont="1" applyBorder="1" applyProtection="1"/>
    <xf numFmtId="164" fontId="24" fillId="0" borderId="0" xfId="0" applyFont="1" applyBorder="1"/>
    <xf numFmtId="164" fontId="4" fillId="0" borderId="0" xfId="0" applyFont="1" applyBorder="1" applyProtection="1"/>
    <xf numFmtId="164" fontId="4" fillId="0" borderId="0" xfId="0" applyFont="1" applyBorder="1" applyAlignment="1" applyProtection="1">
      <alignment horizontal="center"/>
    </xf>
    <xf numFmtId="164" fontId="13" fillId="0" borderId="0" xfId="0" applyFont="1" applyAlignment="1" applyProtection="1"/>
    <xf numFmtId="164" fontId="23" fillId="0" borderId="0" xfId="0" applyFont="1" applyAlignment="1"/>
    <xf numFmtId="0" fontId="26" fillId="0" borderId="0" xfId="0" applyNumberFormat="1" applyFont="1"/>
    <xf numFmtId="0" fontId="27" fillId="0" borderId="0" xfId="0" applyNumberFormat="1" applyFont="1"/>
    <xf numFmtId="0" fontId="28" fillId="0" borderId="0" xfId="0" applyNumberFormat="1" applyFont="1"/>
    <xf numFmtId="0" fontId="29" fillId="0" borderId="0" xfId="0" applyNumberFormat="1" applyFont="1" applyAlignment="1">
      <alignment horizontal="left"/>
    </xf>
    <xf numFmtId="0" fontId="30" fillId="0" borderId="0" xfId="0" applyNumberFormat="1" applyFont="1" applyAlignment="1">
      <alignment horizontal="left"/>
    </xf>
    <xf numFmtId="164" fontId="7" fillId="0" borderId="0" xfId="0" applyFont="1" applyBorder="1" applyProtection="1"/>
    <xf numFmtId="164" fontId="7" fillId="0" borderId="0" xfId="0" quotePrefix="1" applyFont="1" applyBorder="1" applyProtection="1"/>
    <xf numFmtId="164" fontId="1" fillId="0" borderId="0" xfId="0" applyFont="1" applyBorder="1"/>
    <xf numFmtId="164" fontId="1" fillId="0" borderId="0" xfId="0" applyFont="1"/>
    <xf numFmtId="164" fontId="6" fillId="0" borderId="0" xfId="0" quotePrefix="1" applyFont="1" applyBorder="1" applyAlignment="1" applyProtection="1">
      <alignment horizontal="center"/>
    </xf>
    <xf numFmtId="164" fontId="31" fillId="0" borderId="0" xfId="0" applyFont="1" applyBorder="1" applyAlignment="1">
      <alignment horizontal="left"/>
    </xf>
    <xf numFmtId="164" fontId="32" fillId="0" borderId="0" xfId="0" applyFont="1" applyBorder="1"/>
    <xf numFmtId="164" fontId="32" fillId="0" borderId="0" xfId="0" applyFont="1" applyBorder="1" applyProtection="1"/>
    <xf numFmtId="164" fontId="33" fillId="0" borderId="0" xfId="0" applyFont="1" applyBorder="1" applyAlignment="1" applyProtection="1">
      <alignment horizontal="center"/>
    </xf>
    <xf numFmtId="164" fontId="32" fillId="0" borderId="0" xfId="0" applyFont="1"/>
    <xf numFmtId="164" fontId="32" fillId="0" borderId="0" xfId="0" applyFont="1" applyBorder="1" applyAlignment="1">
      <alignment horizontal="center" vertical="center"/>
    </xf>
    <xf numFmtId="164" fontId="33" fillId="0" borderId="0" xfId="0" applyFont="1" applyBorder="1" applyProtection="1"/>
    <xf numFmtId="164" fontId="33" fillId="0" borderId="0" xfId="0" applyFont="1" applyFill="1" applyBorder="1" applyAlignment="1" applyProtection="1">
      <alignment horizontal="center"/>
    </xf>
    <xf numFmtId="164" fontId="34" fillId="0" borderId="0" xfId="0" applyFont="1" applyBorder="1"/>
    <xf numFmtId="164" fontId="1" fillId="0" borderId="0" xfId="0" quotePrefix="1" applyFont="1"/>
    <xf numFmtId="164" fontId="19" fillId="17" borderId="10" xfId="0" applyFont="1" applyFill="1" applyBorder="1" applyAlignment="1">
      <alignment horizontal="center" vertical="center"/>
    </xf>
    <xf numFmtId="164" fontId="37" fillId="18" borderId="10" xfId="0" applyFont="1" applyFill="1" applyBorder="1" applyAlignment="1">
      <alignment horizontal="center" vertical="center"/>
    </xf>
    <xf numFmtId="164" fontId="0" fillId="17" borderId="10" xfId="0" applyFill="1" applyBorder="1" applyAlignment="1">
      <alignment vertical="center"/>
    </xf>
    <xf numFmtId="164" fontId="19" fillId="17" borderId="10" xfId="0" quotePrefix="1" applyFont="1" applyFill="1" applyBorder="1" applyAlignment="1">
      <alignment horizontal="center" vertical="center"/>
    </xf>
    <xf numFmtId="164" fontId="19" fillId="17" borderId="15" xfId="0" applyFont="1" applyFill="1" applyBorder="1" applyAlignment="1">
      <alignment horizontal="center" vertical="center"/>
    </xf>
    <xf numFmtId="164" fontId="19" fillId="15" borderId="10" xfId="0" applyFont="1" applyFill="1" applyBorder="1" applyAlignment="1">
      <alignment horizontal="center" vertical="center"/>
    </xf>
    <xf numFmtId="164" fontId="19" fillId="20" borderId="10" xfId="0" applyFont="1" applyFill="1" applyBorder="1" applyAlignment="1">
      <alignment horizontal="center" vertical="center"/>
    </xf>
    <xf numFmtId="164" fontId="38" fillId="14" borderId="10" xfId="0" quotePrefix="1" applyFont="1" applyFill="1" applyBorder="1" applyAlignment="1">
      <alignment horizontal="center" vertical="center" wrapText="1"/>
    </xf>
    <xf numFmtId="164" fontId="36" fillId="22" borderId="10" xfId="0" applyFont="1" applyFill="1" applyBorder="1" applyAlignment="1">
      <alignment horizontal="center" vertical="center"/>
    </xf>
    <xf numFmtId="164" fontId="1" fillId="0" borderId="0" xfId="0" applyFont="1" applyFill="1" applyBorder="1" applyAlignment="1">
      <alignment horizontal="left" vertical="center"/>
    </xf>
    <xf numFmtId="164" fontId="41" fillId="13" borderId="10" xfId="0" applyFont="1" applyFill="1" applyBorder="1" applyAlignment="1">
      <alignment horizontal="center" vertical="center"/>
    </xf>
    <xf numFmtId="164" fontId="37" fillId="11" borderId="10" xfId="0" applyFont="1" applyFill="1" applyBorder="1" applyAlignment="1">
      <alignment horizontal="center" vertical="center"/>
    </xf>
    <xf numFmtId="164" fontId="39" fillId="18" borderId="10" xfId="0" applyFont="1" applyFill="1" applyBorder="1" applyAlignment="1">
      <alignment horizontal="center" vertical="center"/>
    </xf>
    <xf numFmtId="164" fontId="36" fillId="19" borderId="10" xfId="0" applyFont="1" applyFill="1" applyBorder="1" applyAlignment="1">
      <alignment horizontal="center" vertical="center"/>
    </xf>
    <xf numFmtId="164" fontId="36" fillId="15" borderId="10" xfId="0" applyFont="1" applyFill="1" applyBorder="1" applyAlignment="1">
      <alignment horizontal="center" vertical="center"/>
    </xf>
    <xf numFmtId="164" fontId="1" fillId="0" borderId="0" xfId="0" quotePrefix="1" applyFont="1" applyAlignment="1">
      <alignment horizontal="left"/>
    </xf>
    <xf numFmtId="164" fontId="1" fillId="0" borderId="0" xfId="0" applyFont="1" applyAlignment="1">
      <alignment horizontal="left"/>
    </xf>
    <xf numFmtId="164" fontId="40" fillId="23" borderId="10" xfId="0" applyFont="1" applyFill="1" applyBorder="1" applyAlignment="1">
      <alignment horizontal="center" vertical="center" wrapText="1"/>
    </xf>
    <xf numFmtId="164" fontId="6" fillId="17" borderId="0" xfId="0" applyFont="1" applyFill="1" applyBorder="1" applyProtection="1"/>
    <xf numFmtId="164" fontId="43" fillId="0" borderId="0" xfId="0" applyFont="1"/>
    <xf numFmtId="164" fontId="44" fillId="0" borderId="0" xfId="0" applyFont="1"/>
    <xf numFmtId="164" fontId="35" fillId="0" borderId="0" xfId="0" quotePrefix="1" applyFont="1" applyBorder="1" applyAlignment="1" applyProtection="1"/>
    <xf numFmtId="164" fontId="32" fillId="0" borderId="20" xfId="0" applyFont="1" applyBorder="1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164" fontId="47" fillId="21" borderId="10" xfId="0" applyFont="1" applyFill="1" applyBorder="1" applyAlignment="1">
      <alignment horizontal="center" vertical="center"/>
    </xf>
    <xf numFmtId="164" fontId="1" fillId="8" borderId="10" xfId="0" applyFont="1" applyFill="1" applyBorder="1" applyAlignment="1">
      <alignment vertical="center"/>
    </xf>
    <xf numFmtId="164" fontId="0" fillId="0" borderId="0" xfId="0" applyAlignment="1" applyProtection="1">
      <alignment horizontal="center"/>
    </xf>
    <xf numFmtId="164" fontId="46" fillId="0" borderId="0" xfId="0" applyFont="1" applyAlignment="1"/>
    <xf numFmtId="164" fontId="45" fillId="0" borderId="0" xfId="0" applyFont="1" applyAlignment="1">
      <alignment vertical="center"/>
    </xf>
    <xf numFmtId="164" fontId="49" fillId="17" borderId="19" xfId="0" applyFont="1" applyFill="1" applyBorder="1" applyAlignment="1">
      <alignment horizontal="center" vertical="center"/>
    </xf>
    <xf numFmtId="164" fontId="52" fillId="17" borderId="6" xfId="0" applyFont="1" applyFill="1" applyBorder="1" applyAlignment="1" applyProtection="1">
      <alignment horizontal="center" vertical="center"/>
    </xf>
    <xf numFmtId="164" fontId="49" fillId="17" borderId="6" xfId="0" applyFont="1" applyFill="1" applyBorder="1" applyAlignment="1" applyProtection="1">
      <alignment horizontal="center" vertical="center"/>
    </xf>
    <xf numFmtId="164" fontId="52" fillId="26" borderId="6" xfId="0" applyFont="1" applyFill="1" applyBorder="1" applyAlignment="1" applyProtection="1">
      <alignment horizontal="center" vertical="center"/>
    </xf>
    <xf numFmtId="164" fontId="52" fillId="17" borderId="11" xfId="0" applyFont="1" applyFill="1" applyBorder="1" applyAlignment="1" applyProtection="1">
      <alignment horizontal="center" vertical="center"/>
    </xf>
    <xf numFmtId="164" fontId="49" fillId="17" borderId="6" xfId="0" applyFont="1" applyFill="1" applyBorder="1" applyAlignment="1">
      <alignment horizontal="center" vertical="center"/>
    </xf>
    <xf numFmtId="164" fontId="52" fillId="17" borderId="18" xfId="0" applyFont="1" applyFill="1" applyBorder="1" applyAlignment="1" applyProtection="1">
      <alignment horizontal="center"/>
    </xf>
    <xf numFmtId="164" fontId="49" fillId="17" borderId="0" xfId="0" applyFont="1" applyFill="1" applyBorder="1" applyAlignment="1">
      <alignment horizontal="center" vertical="center"/>
    </xf>
    <xf numFmtId="164" fontId="50" fillId="16" borderId="6" xfId="0" applyFont="1" applyFill="1" applyBorder="1" applyAlignment="1" applyProtection="1">
      <alignment horizontal="center" vertical="center"/>
    </xf>
    <xf numFmtId="164" fontId="52" fillId="29" borderId="6" xfId="0" applyFont="1" applyFill="1" applyBorder="1" applyAlignment="1" applyProtection="1">
      <alignment horizontal="center" vertical="center"/>
    </xf>
    <xf numFmtId="164" fontId="49" fillId="30" borderId="6" xfId="0" applyFont="1" applyFill="1" applyBorder="1" applyAlignment="1" applyProtection="1">
      <alignment horizontal="center" vertical="center"/>
    </xf>
    <xf numFmtId="164" fontId="51" fillId="31" borderId="6" xfId="0" applyFont="1" applyFill="1" applyBorder="1" applyAlignment="1" applyProtection="1">
      <alignment horizontal="center" vertical="center"/>
    </xf>
    <xf numFmtId="164" fontId="49" fillId="32" borderId="19" xfId="0" applyFont="1" applyFill="1" applyBorder="1" applyAlignment="1">
      <alignment horizontal="center" vertical="center"/>
    </xf>
    <xf numFmtId="164" fontId="49" fillId="32" borderId="6" xfId="0" applyFont="1" applyFill="1" applyBorder="1" applyAlignment="1">
      <alignment horizontal="center" vertical="center"/>
    </xf>
    <xf numFmtId="164" fontId="33" fillId="0" borderId="0" xfId="0" quotePrefix="1" applyFont="1" applyBorder="1" applyAlignment="1" applyProtection="1"/>
    <xf numFmtId="164" fontId="24" fillId="0" borderId="0" xfId="0" applyFont="1" applyBorder="1" applyAlignment="1" applyProtection="1">
      <alignment horizontal="left"/>
    </xf>
    <xf numFmtId="164" fontId="1" fillId="0" borderId="0" xfId="0" applyFont="1" applyBorder="1" applyProtection="1"/>
    <xf numFmtId="164" fontId="48" fillId="28" borderId="6" xfId="0" applyFont="1" applyFill="1" applyBorder="1" applyAlignment="1" applyProtection="1">
      <alignment horizontal="center" vertical="center"/>
    </xf>
    <xf numFmtId="164" fontId="48" fillId="23" borderId="6" xfId="0" applyFont="1" applyFill="1" applyBorder="1" applyAlignment="1" applyProtection="1">
      <alignment horizontal="center" vertical="center"/>
    </xf>
    <xf numFmtId="164" fontId="48" fillId="23" borderId="6" xfId="0" applyFont="1" applyFill="1" applyBorder="1" applyAlignment="1" applyProtection="1">
      <alignment vertical="center"/>
    </xf>
    <xf numFmtId="164" fontId="32" fillId="0" borderId="0" xfId="0" applyFont="1" applyBorder="1" applyAlignment="1">
      <alignment horizontal="center"/>
    </xf>
    <xf numFmtId="164" fontId="33" fillId="0" borderId="26" xfId="0" applyFont="1" applyBorder="1" applyAlignment="1" applyProtection="1">
      <alignment horizontal="center"/>
    </xf>
    <xf numFmtId="164" fontId="48" fillId="23" borderId="11" xfId="0" applyFont="1" applyFill="1" applyBorder="1" applyAlignment="1" applyProtection="1">
      <alignment horizontal="center" vertical="center"/>
    </xf>
    <xf numFmtId="164" fontId="52" fillId="17" borderId="18" xfId="0" applyFont="1" applyFill="1" applyBorder="1" applyAlignment="1" applyProtection="1">
      <alignment horizontal="center" vertical="center"/>
    </xf>
    <xf numFmtId="164" fontId="33" fillId="0" borderId="18" xfId="0" applyFont="1" applyBorder="1" applyAlignment="1" applyProtection="1">
      <alignment vertical="center"/>
    </xf>
    <xf numFmtId="164" fontId="52" fillId="24" borderId="6" xfId="0" applyFont="1" applyFill="1" applyBorder="1" applyAlignment="1" applyProtection="1">
      <alignment horizontal="center" vertical="center"/>
    </xf>
    <xf numFmtId="164" fontId="50" fillId="25" borderId="6" xfId="0" applyFont="1" applyFill="1" applyBorder="1" applyAlignment="1" applyProtection="1">
      <alignment horizontal="center" vertical="center"/>
    </xf>
    <xf numFmtId="164" fontId="49" fillId="24" borderId="6" xfId="0" applyFont="1" applyFill="1" applyBorder="1" applyAlignment="1" applyProtection="1">
      <alignment horizontal="center" vertical="center"/>
    </xf>
    <xf numFmtId="164" fontId="49" fillId="33" borderId="6" xfId="0" applyFont="1" applyFill="1" applyBorder="1" applyAlignment="1">
      <alignment horizontal="center" vertical="center"/>
    </xf>
    <xf numFmtId="0" fontId="54" fillId="0" borderId="0" xfId="0" applyNumberFormat="1" applyFont="1"/>
    <xf numFmtId="0" fontId="55" fillId="0" borderId="0" xfId="0" applyNumberFormat="1" applyFont="1"/>
    <xf numFmtId="0" fontId="56" fillId="0" borderId="0" xfId="0" applyNumberFormat="1" applyFont="1" applyAlignment="1">
      <alignment horizontal="left"/>
    </xf>
    <xf numFmtId="0" fontId="57" fillId="0" borderId="0" xfId="0" applyNumberFormat="1" applyFont="1" applyAlignment="1">
      <alignment horizontal="left"/>
    </xf>
    <xf numFmtId="164" fontId="58" fillId="0" borderId="0" xfId="0" quotePrefix="1" applyFont="1"/>
    <xf numFmtId="164" fontId="58" fillId="0" borderId="0" xfId="0" applyFont="1"/>
    <xf numFmtId="164" fontId="59" fillId="0" borderId="0" xfId="0" applyFont="1"/>
    <xf numFmtId="164" fontId="60" fillId="0" borderId="0" xfId="0" applyFont="1"/>
    <xf numFmtId="164" fontId="58" fillId="0" borderId="0" xfId="0" quotePrefix="1" applyFont="1" applyAlignment="1">
      <alignment horizontal="center"/>
    </xf>
    <xf numFmtId="164" fontId="58" fillId="0" borderId="0" xfId="0" applyFont="1" applyAlignment="1">
      <alignment horizontal="left"/>
    </xf>
    <xf numFmtId="164" fontId="58" fillId="0" borderId="0" xfId="0" quotePrefix="1" applyFont="1" applyAlignment="1">
      <alignment horizontal="left"/>
    </xf>
    <xf numFmtId="164" fontId="58" fillId="0" borderId="0" xfId="0" applyFont="1" applyAlignment="1">
      <alignment horizontal="center"/>
    </xf>
    <xf numFmtId="164" fontId="58" fillId="0" borderId="0" xfId="0" quotePrefix="1" applyFont="1" applyAlignment="1">
      <alignment horizontal="right"/>
    </xf>
    <xf numFmtId="164" fontId="61" fillId="0" borderId="0" xfId="0" applyFont="1" applyBorder="1" applyProtection="1"/>
    <xf numFmtId="164" fontId="58" fillId="0" borderId="0" xfId="0" applyFont="1" applyBorder="1"/>
    <xf numFmtId="164" fontId="62" fillId="0" borderId="0" xfId="0" applyFont="1" applyBorder="1" applyProtection="1"/>
    <xf numFmtId="164" fontId="63" fillId="0" borderId="0" xfId="0" applyFont="1"/>
    <xf numFmtId="164" fontId="63" fillId="0" borderId="0" xfId="0" applyFont="1" applyBorder="1"/>
    <xf numFmtId="164" fontId="64" fillId="0" borderId="0" xfId="0" applyFont="1" applyBorder="1" applyProtection="1"/>
    <xf numFmtId="164" fontId="62" fillId="0" borderId="0" xfId="0" quotePrefix="1" applyFont="1" applyBorder="1" applyAlignment="1" applyProtection="1">
      <alignment horizontal="center"/>
    </xf>
    <xf numFmtId="164" fontId="52" fillId="26" borderId="11" xfId="0" applyFont="1" applyFill="1" applyBorder="1" applyAlignment="1" applyProtection="1">
      <alignment horizontal="center"/>
    </xf>
    <xf numFmtId="164" fontId="52" fillId="26" borderId="6" xfId="0" applyFont="1" applyFill="1" applyBorder="1" applyAlignment="1" applyProtection="1">
      <alignment horizontal="center"/>
    </xf>
    <xf numFmtId="164" fontId="25" fillId="0" borderId="0" xfId="0" quotePrefix="1" applyFont="1" applyBorder="1" applyAlignment="1" applyProtection="1">
      <alignment horizontal="center"/>
    </xf>
    <xf numFmtId="164" fontId="33" fillId="0" borderId="0" xfId="0" quotePrefix="1" applyFont="1" applyBorder="1" applyAlignment="1" applyProtection="1">
      <alignment horizontal="center"/>
    </xf>
    <xf numFmtId="164" fontId="4" fillId="0" borderId="17" xfId="0" quotePrefix="1" applyFont="1" applyBorder="1" applyAlignment="1" applyProtection="1">
      <alignment horizontal="center"/>
    </xf>
    <xf numFmtId="164" fontId="4" fillId="0" borderId="0" xfId="0" quotePrefix="1" applyFont="1" applyBorder="1" applyAlignment="1" applyProtection="1">
      <alignment horizontal="center"/>
    </xf>
    <xf numFmtId="164" fontId="49" fillId="34" borderId="6" xfId="0" applyFont="1" applyFill="1" applyBorder="1" applyAlignment="1">
      <alignment horizontal="center" vertical="center"/>
    </xf>
    <xf numFmtId="164" fontId="51" fillId="31" borderId="19" xfId="0" applyFont="1" applyFill="1" applyBorder="1" applyAlignment="1" applyProtection="1">
      <alignment horizontal="center" vertical="center"/>
    </xf>
    <xf numFmtId="164" fontId="50" fillId="16" borderId="19" xfId="0" applyFont="1" applyFill="1" applyBorder="1" applyAlignment="1" applyProtection="1">
      <alignment horizontal="center" vertical="center"/>
    </xf>
    <xf numFmtId="164" fontId="50" fillId="27" borderId="19" xfId="0" applyFont="1" applyFill="1" applyBorder="1" applyAlignment="1" applyProtection="1">
      <alignment horizontal="center" vertical="center"/>
    </xf>
    <xf numFmtId="164" fontId="49" fillId="34" borderId="19" xfId="0" applyFont="1" applyFill="1" applyBorder="1" applyAlignment="1">
      <alignment horizontal="center" vertical="center"/>
    </xf>
    <xf numFmtId="164" fontId="49" fillId="35" borderId="6" xfId="0" applyFont="1" applyFill="1" applyBorder="1" applyAlignment="1" applyProtection="1">
      <alignment horizontal="center" vertical="center"/>
    </xf>
    <xf numFmtId="164" fontId="4" fillId="0" borderId="0" xfId="0" quotePrefix="1" applyFont="1" applyBorder="1" applyAlignment="1" applyProtection="1">
      <alignment horizontal="center"/>
    </xf>
    <xf numFmtId="164" fontId="49" fillId="27" borderId="19" xfId="0" applyFont="1" applyFill="1" applyBorder="1" applyAlignment="1">
      <alignment horizontal="center" vertical="center"/>
    </xf>
    <xf numFmtId="164" fontId="32" fillId="0" borderId="18" xfId="0" applyFont="1" applyBorder="1" applyAlignment="1">
      <alignment vertical="center"/>
    </xf>
    <xf numFmtId="164" fontId="32" fillId="0" borderId="0" xfId="0" applyFont="1" applyAlignment="1">
      <alignment vertical="center"/>
    </xf>
    <xf numFmtId="164" fontId="33" fillId="0" borderId="29" xfId="0" applyFont="1" applyBorder="1" applyAlignment="1" applyProtection="1"/>
    <xf numFmtId="164" fontId="49" fillId="17" borderId="9" xfId="0" applyFont="1" applyFill="1" applyBorder="1" applyAlignment="1">
      <alignment horizontal="center" vertical="center"/>
    </xf>
    <xf numFmtId="164" fontId="48" fillId="28" borderId="19" xfId="0" applyFont="1" applyFill="1" applyBorder="1" applyAlignment="1" applyProtection="1">
      <alignment horizontal="center" vertical="center"/>
    </xf>
    <xf numFmtId="164" fontId="32" fillId="0" borderId="19" xfId="0" applyFont="1" applyBorder="1"/>
    <xf numFmtId="164" fontId="52" fillId="26" borderId="19" xfId="0" applyFont="1" applyFill="1" applyBorder="1" applyAlignment="1" applyProtection="1">
      <alignment horizontal="center" vertical="center"/>
    </xf>
    <xf numFmtId="164" fontId="52" fillId="17" borderId="19" xfId="0" applyFont="1" applyFill="1" applyBorder="1" applyAlignment="1" applyProtection="1">
      <alignment horizontal="center" vertical="center"/>
    </xf>
    <xf numFmtId="164" fontId="32" fillId="0" borderId="9" xfId="0" applyFont="1" applyBorder="1"/>
    <xf numFmtId="164" fontId="32" fillId="0" borderId="6" xfId="0" applyFont="1" applyBorder="1" applyAlignment="1">
      <alignment vertical="center"/>
    </xf>
    <xf numFmtId="164" fontId="49" fillId="36" borderId="6" xfId="0" applyFont="1" applyFill="1" applyBorder="1" applyAlignment="1" applyProtection="1">
      <alignment horizontal="center" vertical="center"/>
    </xf>
    <xf numFmtId="164" fontId="49" fillId="36" borderId="19" xfId="0" applyFont="1" applyFill="1" applyBorder="1" applyAlignment="1" applyProtection="1">
      <alignment horizontal="center" vertical="center"/>
    </xf>
    <xf numFmtId="164" fontId="33" fillId="0" borderId="21" xfId="0" applyFont="1" applyBorder="1" applyAlignment="1" applyProtection="1">
      <alignment horizontal="center" vertical="center"/>
    </xf>
    <xf numFmtId="164" fontId="33" fillId="0" borderId="22" xfId="0" applyFont="1" applyBorder="1" applyAlignment="1" applyProtection="1">
      <alignment horizontal="center" vertical="center"/>
    </xf>
    <xf numFmtId="164" fontId="33" fillId="0" borderId="23" xfId="0" applyFont="1" applyBorder="1" applyAlignment="1" applyProtection="1">
      <alignment horizontal="center" vertical="center"/>
    </xf>
    <xf numFmtId="164" fontId="33" fillId="0" borderId="17" xfId="0" quotePrefix="1" applyFont="1" applyBorder="1" applyAlignment="1" applyProtection="1">
      <alignment horizontal="center"/>
    </xf>
    <xf numFmtId="164" fontId="33" fillId="0" borderId="0" xfId="0" quotePrefix="1" applyFont="1" applyBorder="1" applyAlignment="1" applyProtection="1">
      <alignment horizontal="center"/>
    </xf>
    <xf numFmtId="164" fontId="33" fillId="0" borderId="28" xfId="0" applyFont="1" applyBorder="1" applyAlignment="1" applyProtection="1">
      <alignment horizontal="center" vertical="center"/>
    </xf>
    <xf numFmtId="164" fontId="33" fillId="0" borderId="27" xfId="0" applyFont="1" applyBorder="1" applyAlignment="1" applyProtection="1">
      <alignment horizontal="center"/>
    </xf>
    <xf numFmtId="164" fontId="53" fillId="0" borderId="0" xfId="0" applyFont="1" applyAlignment="1">
      <alignment horizontal="center"/>
    </xf>
    <xf numFmtId="164" fontId="45" fillId="0" borderId="0" xfId="0" applyFont="1" applyAlignment="1">
      <alignment horizontal="center" vertical="center"/>
    </xf>
    <xf numFmtId="164" fontId="33" fillId="0" borderId="21" xfId="0" applyFont="1" applyBorder="1" applyAlignment="1" applyProtection="1">
      <alignment horizontal="center"/>
    </xf>
    <xf numFmtId="164" fontId="33" fillId="0" borderId="22" xfId="0" applyFont="1" applyBorder="1" applyAlignment="1" applyProtection="1">
      <alignment horizontal="center"/>
    </xf>
    <xf numFmtId="164" fontId="33" fillId="0" borderId="23" xfId="0" applyFont="1" applyBorder="1" applyAlignment="1" applyProtection="1">
      <alignment horizontal="center"/>
    </xf>
    <xf numFmtId="164" fontId="33" fillId="0" borderId="24" xfId="0" applyFont="1" applyBorder="1" applyAlignment="1" applyProtection="1">
      <alignment horizontal="center"/>
    </xf>
    <xf numFmtId="164" fontId="33" fillId="0" borderId="25" xfId="0" applyFont="1" applyBorder="1" applyAlignment="1" applyProtection="1">
      <alignment horizontal="center"/>
    </xf>
    <xf numFmtId="164" fontId="33" fillId="0" borderId="19" xfId="0" applyFont="1" applyBorder="1" applyAlignment="1" applyProtection="1">
      <alignment horizontal="center"/>
    </xf>
    <xf numFmtId="164" fontId="16" fillId="0" borderId="0" xfId="0" applyFont="1" applyAlignment="1" applyProtection="1">
      <alignment horizontal="center"/>
    </xf>
    <xf numFmtId="164" fontId="42" fillId="0" borderId="0" xfId="0" applyFont="1" applyAlignment="1">
      <alignment horizontal="center"/>
    </xf>
    <xf numFmtId="164" fontId="12" fillId="8" borderId="10" xfId="0" applyFont="1" applyFill="1" applyBorder="1" applyAlignment="1">
      <alignment horizontal="center" vertical="center"/>
    </xf>
    <xf numFmtId="164" fontId="18" fillId="8" borderId="10" xfId="0" applyFont="1" applyFill="1" applyBorder="1" applyAlignment="1">
      <alignment horizontal="center" vertical="center"/>
    </xf>
    <xf numFmtId="0" fontId="12" fillId="0" borderId="0" xfId="2" applyFont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164" fontId="13" fillId="0" borderId="0" xfId="0" applyFont="1" applyAlignment="1" applyProtection="1">
      <alignment horizontal="center"/>
    </xf>
    <xf numFmtId="164" fontId="4" fillId="0" borderId="17" xfId="0" quotePrefix="1" applyFont="1" applyBorder="1" applyAlignment="1" applyProtection="1">
      <alignment horizontal="center"/>
    </xf>
    <xf numFmtId="164" fontId="0" fillId="0" borderId="0" xfId="0" applyAlignment="1">
      <alignment horizontal="left"/>
    </xf>
    <xf numFmtId="164" fontId="11" fillId="0" borderId="0" xfId="0" applyFont="1" applyAlignment="1" applyProtection="1">
      <alignment horizontal="center"/>
    </xf>
    <xf numFmtId="164" fontId="4" fillId="0" borderId="0" xfId="0" quotePrefix="1" applyFont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_JUMLAH HARI EFEKTIF" xfId="2"/>
  </cellStyles>
  <dxfs count="0"/>
  <tableStyles count="1" defaultTableStyle="TableStyleMedium9" defaultPivotStyle="PivotStyleLight16">
    <tableStyle name="Table Style 1" pivot="0" count="0"/>
  </tableStyles>
  <colors>
    <mruColors>
      <color rgb="FFFF00FF"/>
      <color rgb="FFCC66FF"/>
      <color rgb="FFCC99FF"/>
      <color rgb="FF99CCFF"/>
      <color rgb="FFFFCC99"/>
      <color rgb="FF339933"/>
      <color rgb="FF00CCFF"/>
      <color rgb="FF99FF66"/>
      <color rgb="FF00FF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1365</xdr:colOff>
      <xdr:row>1</xdr:row>
      <xdr:rowOff>171451</xdr:rowOff>
    </xdr:from>
    <xdr:to>
      <xdr:col>43</xdr:col>
      <xdr:colOff>123825</xdr:colOff>
      <xdr:row>3</xdr:row>
      <xdr:rowOff>157842</xdr:rowOff>
    </xdr:to>
    <xdr:sp macro="" textlink="">
      <xdr:nvSpPr>
        <xdr:cNvPr id="2" name="Rectangle 1"/>
        <xdr:cNvSpPr/>
      </xdr:nvSpPr>
      <xdr:spPr>
        <a:xfrm>
          <a:off x="6849840" y="485776"/>
          <a:ext cx="1722660" cy="491216"/>
        </a:xfrm>
        <a:prstGeom prst="rect">
          <a:avLst/>
        </a:prstGeom>
        <a:solidFill>
          <a:srgbClr val="00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Sumber : Kalender </a:t>
          </a:r>
          <a:r>
            <a:rPr lang="id-ID" sz="1100">
              <a:solidFill>
                <a:sysClr val="windowText" lastClr="000000"/>
              </a:solidFill>
            </a:rPr>
            <a:t> Pendidikan Kementerian</a:t>
          </a:r>
          <a:r>
            <a:rPr lang="id-ID" sz="1100" baseline="0">
              <a:solidFill>
                <a:sysClr val="windowText" lastClr="000000"/>
              </a:solidFill>
            </a:rPr>
            <a:t> Agama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30033" zoomScaleNormal="115" zoomScaleSheetLayoutView="70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</sheetPr>
  <dimension ref="A1:BF59"/>
  <sheetViews>
    <sheetView tabSelected="1" defaultGridColor="0" topLeftCell="A7" colorId="22" workbookViewId="0">
      <selection activeCell="B1" sqref="B1:AR1"/>
    </sheetView>
  </sheetViews>
  <sheetFormatPr defaultColWidth="3.7109375" defaultRowHeight="12.75"/>
  <cols>
    <col min="1" max="1" width="0.7109375" style="89" customWidth="1"/>
    <col min="2" max="44" width="3" style="89" customWidth="1"/>
    <col min="45" max="45" width="3.7109375" style="89" customWidth="1"/>
    <col min="46" max="46" width="2.7109375" style="89" customWidth="1"/>
    <col min="47" max="16384" width="3.7109375" style="89"/>
  </cols>
  <sheetData>
    <row r="1" spans="1:58" ht="24.95" customHeight="1">
      <c r="A1" s="149"/>
      <c r="B1" s="233" t="s">
        <v>135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149"/>
      <c r="AT1" s="99"/>
    </row>
    <row r="2" spans="1:58" ht="24.95" customHeight="1">
      <c r="A2" s="150"/>
      <c r="B2" s="234" t="s">
        <v>211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150"/>
      <c r="AT2" s="100"/>
    </row>
    <row r="3" spans="1:58" ht="15" customHeight="1"/>
    <row r="4" spans="1:58" ht="22.5" customHeight="1">
      <c r="A4" s="96"/>
      <c r="B4" s="96"/>
      <c r="C4" s="96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166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</row>
    <row r="5" spans="1:58" ht="15" customHeight="1">
      <c r="A5" s="119"/>
      <c r="B5" s="230" t="s">
        <v>218</v>
      </c>
      <c r="C5" s="230"/>
      <c r="D5" s="230"/>
      <c r="E5" s="230"/>
      <c r="F5" s="230"/>
      <c r="G5" s="230"/>
      <c r="H5" s="230"/>
      <c r="I5" s="230" t="s">
        <v>219</v>
      </c>
      <c r="J5" s="230"/>
      <c r="K5" s="230"/>
      <c r="L5" s="230"/>
      <c r="M5" s="230"/>
      <c r="N5" s="230"/>
      <c r="O5" s="165"/>
      <c r="P5" s="230" t="s">
        <v>220</v>
      </c>
      <c r="Q5" s="230"/>
      <c r="R5" s="230"/>
      <c r="S5" s="230"/>
      <c r="T5" s="230"/>
      <c r="U5" s="230"/>
      <c r="V5" s="230"/>
      <c r="W5" s="165"/>
      <c r="X5" s="230" t="s">
        <v>221</v>
      </c>
      <c r="Y5" s="230"/>
      <c r="Z5" s="230"/>
      <c r="AA5" s="230"/>
      <c r="AB5" s="230"/>
      <c r="AC5" s="230"/>
      <c r="AD5" s="230"/>
      <c r="AE5" s="230" t="s">
        <v>222</v>
      </c>
      <c r="AF5" s="230"/>
      <c r="AG5" s="230"/>
      <c r="AH5" s="230"/>
      <c r="AI5" s="230"/>
      <c r="AJ5" s="230"/>
      <c r="AK5" s="165"/>
      <c r="AL5" s="165"/>
      <c r="AM5" s="230" t="s">
        <v>223</v>
      </c>
      <c r="AN5" s="230"/>
      <c r="AO5" s="230"/>
      <c r="AP5" s="230"/>
      <c r="AQ5" s="230"/>
      <c r="AR5" s="230"/>
      <c r="AS5" s="142"/>
      <c r="AT5" s="95"/>
    </row>
    <row r="6" spans="1:58" ht="4.5" customHeight="1">
      <c r="A6" s="96"/>
      <c r="B6" s="204"/>
      <c r="C6" s="204"/>
      <c r="D6" s="204"/>
      <c r="E6" s="204"/>
      <c r="F6" s="204"/>
      <c r="G6" s="204"/>
      <c r="H6" s="212"/>
      <c r="I6" s="205"/>
      <c r="J6" s="97"/>
      <c r="K6" s="204"/>
      <c r="L6" s="204"/>
      <c r="M6" s="204"/>
      <c r="N6" s="204"/>
      <c r="O6" s="204"/>
      <c r="P6" s="205"/>
      <c r="Q6" s="97"/>
      <c r="R6" s="212"/>
      <c r="S6" s="212"/>
      <c r="T6" s="212"/>
      <c r="U6" s="212"/>
      <c r="V6" s="205"/>
      <c r="W6" s="205"/>
      <c r="X6" s="98"/>
      <c r="Y6" s="93"/>
      <c r="Z6" s="93"/>
      <c r="AA6" s="93"/>
      <c r="AB6" s="93"/>
      <c r="AC6" s="93"/>
      <c r="AD6" s="202"/>
      <c r="AE6" s="97"/>
      <c r="AF6" s="204"/>
      <c r="AG6" s="204"/>
      <c r="AH6" s="204"/>
      <c r="AI6" s="204"/>
      <c r="AJ6" s="204"/>
      <c r="AK6" s="205"/>
      <c r="AL6" s="204"/>
      <c r="AM6" s="205"/>
      <c r="AN6" s="204"/>
      <c r="AO6" s="204"/>
      <c r="AP6" s="204"/>
      <c r="AQ6" s="204"/>
      <c r="AR6" s="204"/>
      <c r="AS6" s="205"/>
      <c r="AT6" s="95"/>
    </row>
    <row r="7" spans="1:58" s="115" customFormat="1" ht="15.95" customHeight="1">
      <c r="A7" s="112"/>
      <c r="B7" s="168" t="s">
        <v>0</v>
      </c>
      <c r="C7" s="168">
        <v>1</v>
      </c>
      <c r="D7" s="168">
        <f>C13+1</f>
        <v>8</v>
      </c>
      <c r="E7" s="168">
        <f>D13+1</f>
        <v>15</v>
      </c>
      <c r="F7" s="168">
        <f>E13+1</f>
        <v>22</v>
      </c>
      <c r="G7" s="168">
        <f>F13+1</f>
        <v>29</v>
      </c>
      <c r="H7" s="112"/>
      <c r="I7" s="168" t="s">
        <v>0</v>
      </c>
      <c r="J7" s="168" t="s">
        <v>1</v>
      </c>
      <c r="K7" s="168">
        <f>J13+1</f>
        <v>5</v>
      </c>
      <c r="L7" s="168">
        <f t="shared" ref="L7:N7" si="0">K13+1</f>
        <v>12</v>
      </c>
      <c r="M7" s="168">
        <f t="shared" si="0"/>
        <v>19</v>
      </c>
      <c r="N7" s="168">
        <f t="shared" si="0"/>
        <v>26</v>
      </c>
      <c r="P7" s="218" t="s">
        <v>0</v>
      </c>
      <c r="Q7" s="218"/>
      <c r="R7" s="218">
        <f>Q13+1</f>
        <v>2</v>
      </c>
      <c r="S7" s="218">
        <f t="shared" ref="S7:V7" si="1">R13+1</f>
        <v>9</v>
      </c>
      <c r="T7" s="218">
        <f t="shared" si="1"/>
        <v>16</v>
      </c>
      <c r="U7" s="218">
        <f t="shared" si="1"/>
        <v>23</v>
      </c>
      <c r="V7" s="218">
        <f t="shared" si="1"/>
        <v>30</v>
      </c>
      <c r="W7" s="116"/>
      <c r="X7" s="168" t="s">
        <v>0</v>
      </c>
      <c r="Y7" s="168"/>
      <c r="Z7" s="168">
        <f>Y13+1</f>
        <v>7</v>
      </c>
      <c r="AA7" s="168">
        <f>Z13+1</f>
        <v>14</v>
      </c>
      <c r="AB7" s="168">
        <f t="shared" ref="AB7:AC7" si="2">AA13+1</f>
        <v>21</v>
      </c>
      <c r="AC7" s="168">
        <f t="shared" si="2"/>
        <v>28</v>
      </c>
      <c r="AD7" s="174"/>
      <c r="AE7" s="168" t="s">
        <v>0</v>
      </c>
      <c r="AF7" s="169"/>
      <c r="AG7" s="169">
        <f>AF13+1</f>
        <v>4</v>
      </c>
      <c r="AH7" s="169">
        <f>AG13+1</f>
        <v>11</v>
      </c>
      <c r="AI7" s="169">
        <f>AH13+1</f>
        <v>18</v>
      </c>
      <c r="AJ7" s="169">
        <f>AI13+1</f>
        <v>25</v>
      </c>
      <c r="AK7" s="214"/>
      <c r="AL7" s="168" t="s">
        <v>0</v>
      </c>
      <c r="AM7" s="169"/>
      <c r="AN7" s="169">
        <f>AM13+1</f>
        <v>2</v>
      </c>
      <c r="AO7" s="169">
        <f>AN13+1</f>
        <v>9</v>
      </c>
      <c r="AP7" s="169">
        <f>AO13+1</f>
        <v>16</v>
      </c>
      <c r="AQ7" s="169">
        <f>AP13+1</f>
        <v>23</v>
      </c>
      <c r="AR7" s="169">
        <f>AQ13+1</f>
        <v>30</v>
      </c>
      <c r="AS7" s="112"/>
      <c r="AT7" s="113"/>
    </row>
    <row r="8" spans="1:58" s="115" customFormat="1" ht="15.95" customHeight="1">
      <c r="A8" s="112"/>
      <c r="B8" s="200" t="s">
        <v>2</v>
      </c>
      <c r="C8" s="161">
        <f t="shared" ref="C8:G9" si="3">C7+1</f>
        <v>2</v>
      </c>
      <c r="D8" s="161">
        <f t="shared" si="3"/>
        <v>9</v>
      </c>
      <c r="E8" s="159">
        <f t="shared" si="3"/>
        <v>16</v>
      </c>
      <c r="F8" s="151">
        <f t="shared" si="3"/>
        <v>23</v>
      </c>
      <c r="G8" s="151">
        <f t="shared" si="3"/>
        <v>30</v>
      </c>
      <c r="H8" s="112"/>
      <c r="I8" s="154" t="s">
        <v>2</v>
      </c>
      <c r="J8" s="152"/>
      <c r="K8" s="153">
        <f>K7+1</f>
        <v>6</v>
      </c>
      <c r="L8" s="153">
        <f t="shared" ref="L8:N12" si="4">L7+1</f>
        <v>13</v>
      </c>
      <c r="M8" s="153">
        <f t="shared" si="4"/>
        <v>20</v>
      </c>
      <c r="N8" s="152">
        <f>N7+1</f>
        <v>27</v>
      </c>
      <c r="P8" s="220" t="s">
        <v>2</v>
      </c>
      <c r="Q8" s="221"/>
      <c r="R8" s="221">
        <f>R7+1</f>
        <v>3</v>
      </c>
      <c r="S8" s="221">
        <f>S7+1</f>
        <v>10</v>
      </c>
      <c r="T8" s="221">
        <f>T7+1</f>
        <v>17</v>
      </c>
      <c r="U8" s="176">
        <f t="shared" ref="U8:U13" si="5">U7+1</f>
        <v>24</v>
      </c>
      <c r="V8" s="219"/>
      <c r="W8" s="158"/>
      <c r="X8" s="154" t="s">
        <v>2</v>
      </c>
      <c r="Y8" s="152">
        <f>Y7+1</f>
        <v>1</v>
      </c>
      <c r="Z8" s="152">
        <f>Z7+1</f>
        <v>8</v>
      </c>
      <c r="AA8" s="152">
        <f>AA7+1</f>
        <v>15</v>
      </c>
      <c r="AB8" s="152">
        <f>AB7+1</f>
        <v>22</v>
      </c>
      <c r="AC8" s="152">
        <f>AC7+1</f>
        <v>29</v>
      </c>
      <c r="AD8" s="174"/>
      <c r="AE8" s="154" t="s">
        <v>2</v>
      </c>
      <c r="AF8" s="152"/>
      <c r="AG8" s="152">
        <f>AG7+1</f>
        <v>5</v>
      </c>
      <c r="AH8" s="152">
        <f>AH7+1</f>
        <v>12</v>
      </c>
      <c r="AI8" s="152">
        <f>AI7+1</f>
        <v>19</v>
      </c>
      <c r="AJ8" s="152">
        <f>AJ7+1</f>
        <v>26</v>
      </c>
      <c r="AK8" s="215"/>
      <c r="AL8" s="154" t="s">
        <v>2</v>
      </c>
      <c r="AM8" s="153"/>
      <c r="AN8" s="160">
        <f t="shared" ref="AN8:AN13" si="6">AN7+1</f>
        <v>3</v>
      </c>
      <c r="AO8" s="211">
        <f>AO7+1</f>
        <v>10</v>
      </c>
      <c r="AP8" s="206">
        <f t="shared" ref="AP8:AR13" si="7">AP7+1</f>
        <v>17</v>
      </c>
      <c r="AQ8" s="206">
        <f t="shared" si="7"/>
        <v>24</v>
      </c>
      <c r="AR8" s="206">
        <f t="shared" si="7"/>
        <v>31</v>
      </c>
      <c r="AS8" s="112"/>
      <c r="AT8" s="113"/>
      <c r="AV8" s="115">
        <v>11</v>
      </c>
      <c r="AW8" s="115">
        <v>25</v>
      </c>
      <c r="AX8" s="115">
        <v>24</v>
      </c>
      <c r="AY8" s="115">
        <v>27</v>
      </c>
      <c r="AZ8" s="115">
        <v>25</v>
      </c>
      <c r="BA8" s="115">
        <v>1</v>
      </c>
      <c r="BC8" s="115">
        <f>SUM(AV8:BB8)</f>
        <v>113</v>
      </c>
    </row>
    <row r="9" spans="1:58" s="115" customFormat="1" ht="15.95" customHeight="1">
      <c r="A9" s="112"/>
      <c r="B9" s="200" t="s">
        <v>2</v>
      </c>
      <c r="C9" s="161">
        <f t="shared" si="3"/>
        <v>3</v>
      </c>
      <c r="D9" s="161">
        <f t="shared" si="3"/>
        <v>10</v>
      </c>
      <c r="E9" s="159">
        <f t="shared" si="3"/>
        <v>17</v>
      </c>
      <c r="F9" s="151">
        <f t="shared" si="3"/>
        <v>24</v>
      </c>
      <c r="G9" s="151">
        <f t="shared" si="3"/>
        <v>31</v>
      </c>
      <c r="H9" s="112"/>
      <c r="I9" s="154" t="s">
        <v>2</v>
      </c>
      <c r="J9" s="152"/>
      <c r="K9" s="153">
        <f t="shared" ref="J9:M13" si="8">K8+1</f>
        <v>7</v>
      </c>
      <c r="L9" s="153">
        <f t="shared" si="4"/>
        <v>14</v>
      </c>
      <c r="M9" s="152">
        <f t="shared" si="4"/>
        <v>21</v>
      </c>
      <c r="N9" s="152">
        <f t="shared" si="4"/>
        <v>28</v>
      </c>
      <c r="P9" s="220" t="s">
        <v>2</v>
      </c>
      <c r="Q9" s="221"/>
      <c r="R9" s="221">
        <f t="shared" ref="R9:T13" si="9">R8+1</f>
        <v>4</v>
      </c>
      <c r="S9" s="207">
        <f>S8+1</f>
        <v>11</v>
      </c>
      <c r="T9" s="221">
        <f t="shared" si="9"/>
        <v>18</v>
      </c>
      <c r="U9" s="176">
        <f t="shared" si="5"/>
        <v>25</v>
      </c>
      <c r="V9" s="219"/>
      <c r="W9" s="158"/>
      <c r="X9" s="154" t="s">
        <v>2</v>
      </c>
      <c r="Y9" s="152">
        <f t="shared" ref="Y9:Y13" si="10">Y8+1</f>
        <v>2</v>
      </c>
      <c r="Z9" s="152">
        <f>Z8+1</f>
        <v>9</v>
      </c>
      <c r="AA9" s="152">
        <f>AA8+1</f>
        <v>16</v>
      </c>
      <c r="AB9" s="152">
        <f>AB8+1</f>
        <v>23</v>
      </c>
      <c r="AC9" s="152">
        <f>AC8+1</f>
        <v>30</v>
      </c>
      <c r="AD9" s="174"/>
      <c r="AE9" s="154" t="s">
        <v>2</v>
      </c>
      <c r="AF9" s="152"/>
      <c r="AG9" s="152">
        <f t="shared" ref="AF9:AJ13" si="11">AG8+1</f>
        <v>6</v>
      </c>
      <c r="AH9" s="152">
        <f t="shared" si="11"/>
        <v>13</v>
      </c>
      <c r="AI9" s="207">
        <f>AI8+1</f>
        <v>20</v>
      </c>
      <c r="AJ9" s="152">
        <f t="shared" si="11"/>
        <v>27</v>
      </c>
      <c r="AK9" s="215"/>
      <c r="AL9" s="154" t="s">
        <v>2</v>
      </c>
      <c r="AM9" s="153"/>
      <c r="AN9" s="160">
        <f t="shared" si="6"/>
        <v>4</v>
      </c>
      <c r="AO9" s="211">
        <f>AO8+1</f>
        <v>11</v>
      </c>
      <c r="AP9" s="206">
        <f t="shared" si="7"/>
        <v>18</v>
      </c>
      <c r="AQ9" s="162">
        <f t="shared" si="7"/>
        <v>25</v>
      </c>
      <c r="AR9" s="153"/>
      <c r="AS9" s="112"/>
      <c r="AT9" s="113"/>
    </row>
    <row r="10" spans="1:58" s="115" customFormat="1" ht="15.95" customHeight="1">
      <c r="A10" s="112"/>
      <c r="B10" s="200" t="s">
        <v>3</v>
      </c>
      <c r="C10" s="161">
        <f t="shared" ref="C10:F13" si="12">C9+1</f>
        <v>4</v>
      </c>
      <c r="D10" s="161">
        <f t="shared" si="12"/>
        <v>11</v>
      </c>
      <c r="E10" s="159">
        <f t="shared" si="12"/>
        <v>18</v>
      </c>
      <c r="F10" s="151">
        <f t="shared" si="12"/>
        <v>25</v>
      </c>
      <c r="G10" s="151"/>
      <c r="H10" s="112"/>
      <c r="I10" s="154" t="s">
        <v>3</v>
      </c>
      <c r="J10" s="152">
        <v>1</v>
      </c>
      <c r="K10" s="153">
        <f t="shared" si="8"/>
        <v>8</v>
      </c>
      <c r="L10" s="153">
        <f t="shared" si="4"/>
        <v>15</v>
      </c>
      <c r="M10" s="162">
        <f t="shared" si="4"/>
        <v>22</v>
      </c>
      <c r="N10" s="152">
        <f t="shared" si="4"/>
        <v>29</v>
      </c>
      <c r="P10" s="220" t="s">
        <v>3</v>
      </c>
      <c r="Q10" s="221"/>
      <c r="R10" s="221">
        <f t="shared" si="9"/>
        <v>5</v>
      </c>
      <c r="S10" s="221">
        <f t="shared" si="9"/>
        <v>12</v>
      </c>
      <c r="T10" s="221">
        <f t="shared" si="9"/>
        <v>19</v>
      </c>
      <c r="U10" s="176">
        <f t="shared" si="5"/>
        <v>26</v>
      </c>
      <c r="V10" s="219"/>
      <c r="W10" s="158"/>
      <c r="X10" s="154" t="s">
        <v>3</v>
      </c>
      <c r="Y10" s="152">
        <f t="shared" si="10"/>
        <v>3</v>
      </c>
      <c r="Z10" s="152">
        <f t="shared" ref="Z10:AB13" si="13">Z9+1</f>
        <v>10</v>
      </c>
      <c r="AA10" s="152">
        <f t="shared" si="13"/>
        <v>17</v>
      </c>
      <c r="AB10" s="152">
        <f t="shared" si="13"/>
        <v>24</v>
      </c>
      <c r="AC10" s="152">
        <f>AC9+1</f>
        <v>31</v>
      </c>
      <c r="AD10" s="174"/>
      <c r="AE10" s="154" t="s">
        <v>3</v>
      </c>
      <c r="AF10" s="152"/>
      <c r="AG10" s="152">
        <f t="shared" si="11"/>
        <v>7</v>
      </c>
      <c r="AH10" s="152">
        <f t="shared" si="11"/>
        <v>14</v>
      </c>
      <c r="AI10" s="152">
        <f t="shared" si="11"/>
        <v>21</v>
      </c>
      <c r="AJ10" s="152">
        <f t="shared" si="11"/>
        <v>28</v>
      </c>
      <c r="AK10" s="215"/>
      <c r="AL10" s="154" t="s">
        <v>3</v>
      </c>
      <c r="AM10" s="156"/>
      <c r="AN10" s="160">
        <f t="shared" si="6"/>
        <v>5</v>
      </c>
      <c r="AO10" s="211">
        <f t="shared" ref="AO10:AO12" si="14">AO9+1</f>
        <v>12</v>
      </c>
      <c r="AP10" s="206">
        <f t="shared" si="7"/>
        <v>19</v>
      </c>
      <c r="AQ10" s="206">
        <f t="shared" si="7"/>
        <v>26</v>
      </c>
      <c r="AR10" s="153"/>
      <c r="AS10" s="112"/>
      <c r="AT10" s="113"/>
      <c r="AV10" s="115">
        <v>11</v>
      </c>
      <c r="AW10" s="115">
        <v>25</v>
      </c>
      <c r="AX10" s="115">
        <v>18</v>
      </c>
      <c r="AY10" s="115">
        <f>SUM(AV10:AX10)</f>
        <v>54</v>
      </c>
      <c r="BA10" s="115">
        <v>27</v>
      </c>
      <c r="BB10" s="115">
        <v>25</v>
      </c>
      <c r="BC10" s="115">
        <v>1</v>
      </c>
      <c r="BD10" s="115">
        <f>SUM(BA10:BC10)</f>
        <v>53</v>
      </c>
    </row>
    <row r="11" spans="1:58" s="115" customFormat="1" ht="15.95" customHeight="1">
      <c r="A11" s="112"/>
      <c r="B11" s="201" t="s">
        <v>4</v>
      </c>
      <c r="C11" s="161">
        <f t="shared" si="12"/>
        <v>5</v>
      </c>
      <c r="D11" s="161">
        <f t="shared" si="12"/>
        <v>12</v>
      </c>
      <c r="E11" s="213">
        <f t="shared" si="12"/>
        <v>19</v>
      </c>
      <c r="F11" s="151">
        <f t="shared" si="12"/>
        <v>26</v>
      </c>
      <c r="G11" s="151"/>
      <c r="H11" s="112"/>
      <c r="I11" s="154" t="s">
        <v>4</v>
      </c>
      <c r="J11" s="153">
        <f t="shared" si="8"/>
        <v>2</v>
      </c>
      <c r="K11" s="153">
        <f t="shared" si="8"/>
        <v>9</v>
      </c>
      <c r="L11" s="153">
        <f t="shared" si="4"/>
        <v>16</v>
      </c>
      <c r="M11" s="152">
        <f t="shared" si="4"/>
        <v>23</v>
      </c>
      <c r="N11" s="152">
        <f t="shared" si="4"/>
        <v>30</v>
      </c>
      <c r="P11" s="220" t="s">
        <v>4</v>
      </c>
      <c r="Q11" s="221"/>
      <c r="R11" s="221">
        <f t="shared" si="9"/>
        <v>6</v>
      </c>
      <c r="S11" s="221">
        <f t="shared" si="9"/>
        <v>13</v>
      </c>
      <c r="T11" s="221">
        <f t="shared" si="9"/>
        <v>20</v>
      </c>
      <c r="U11" s="176">
        <f t="shared" si="5"/>
        <v>27</v>
      </c>
      <c r="V11" s="219"/>
      <c r="W11" s="158"/>
      <c r="X11" s="154" t="s">
        <v>4</v>
      </c>
      <c r="Y11" s="152">
        <f t="shared" si="10"/>
        <v>4</v>
      </c>
      <c r="Z11" s="152">
        <f t="shared" si="13"/>
        <v>11</v>
      </c>
      <c r="AA11" s="152">
        <f t="shared" si="13"/>
        <v>18</v>
      </c>
      <c r="AB11" s="152">
        <f t="shared" si="13"/>
        <v>25</v>
      </c>
      <c r="AC11" s="152"/>
      <c r="AD11" s="174"/>
      <c r="AE11" s="154" t="s">
        <v>4</v>
      </c>
      <c r="AF11" s="152">
        <f t="shared" si="11"/>
        <v>1</v>
      </c>
      <c r="AG11" s="152">
        <f t="shared" si="11"/>
        <v>8</v>
      </c>
      <c r="AH11" s="152">
        <f t="shared" si="11"/>
        <v>15</v>
      </c>
      <c r="AI11" s="152">
        <f t="shared" si="11"/>
        <v>22</v>
      </c>
      <c r="AJ11" s="152">
        <f t="shared" si="11"/>
        <v>29</v>
      </c>
      <c r="AK11" s="215"/>
      <c r="AL11" s="154" t="s">
        <v>4</v>
      </c>
      <c r="AM11" s="156"/>
      <c r="AN11" s="160">
        <f t="shared" si="6"/>
        <v>6</v>
      </c>
      <c r="AO11" s="211">
        <f t="shared" si="14"/>
        <v>13</v>
      </c>
      <c r="AP11" s="206">
        <f t="shared" si="7"/>
        <v>20</v>
      </c>
      <c r="AQ11" s="206">
        <f t="shared" si="7"/>
        <v>27</v>
      </c>
      <c r="AR11" s="153"/>
      <c r="AS11" s="112"/>
      <c r="AT11" s="113"/>
    </row>
    <row r="12" spans="1:58" s="115" customFormat="1" ht="15.95" customHeight="1">
      <c r="A12" s="112"/>
      <c r="B12" s="201" t="s">
        <v>5</v>
      </c>
      <c r="C12" s="161">
        <f t="shared" si="12"/>
        <v>6</v>
      </c>
      <c r="D12" s="161">
        <f t="shared" si="12"/>
        <v>13</v>
      </c>
      <c r="E12" s="151">
        <f t="shared" si="12"/>
        <v>20</v>
      </c>
      <c r="F12" s="151">
        <f t="shared" si="12"/>
        <v>27</v>
      </c>
      <c r="G12" s="151"/>
      <c r="H12" s="112"/>
      <c r="I12" s="154" t="s">
        <v>5</v>
      </c>
      <c r="J12" s="153">
        <f t="shared" si="8"/>
        <v>3</v>
      </c>
      <c r="K12" s="153">
        <f t="shared" si="8"/>
        <v>10</v>
      </c>
      <c r="L12" s="162">
        <f t="shared" si="4"/>
        <v>17</v>
      </c>
      <c r="M12" s="152">
        <f t="shared" si="8"/>
        <v>24</v>
      </c>
      <c r="N12" s="152">
        <f t="shared" si="4"/>
        <v>31</v>
      </c>
      <c r="P12" s="220" t="s">
        <v>5</v>
      </c>
      <c r="Q12" s="221"/>
      <c r="R12" s="221">
        <f t="shared" si="9"/>
        <v>7</v>
      </c>
      <c r="S12" s="221">
        <f t="shared" si="9"/>
        <v>14</v>
      </c>
      <c r="T12" s="221">
        <f t="shared" si="9"/>
        <v>21</v>
      </c>
      <c r="U12" s="176">
        <f t="shared" si="5"/>
        <v>28</v>
      </c>
      <c r="V12" s="219"/>
      <c r="W12" s="158"/>
      <c r="X12" s="154" t="s">
        <v>5</v>
      </c>
      <c r="Y12" s="152">
        <f t="shared" si="10"/>
        <v>5</v>
      </c>
      <c r="Z12" s="152">
        <f t="shared" si="13"/>
        <v>12</v>
      </c>
      <c r="AA12" s="152">
        <f t="shared" si="13"/>
        <v>19</v>
      </c>
      <c r="AB12" s="152">
        <f t="shared" si="13"/>
        <v>26</v>
      </c>
      <c r="AC12" s="152"/>
      <c r="AD12" s="174"/>
      <c r="AE12" s="154" t="s">
        <v>5</v>
      </c>
      <c r="AF12" s="152">
        <f t="shared" si="11"/>
        <v>2</v>
      </c>
      <c r="AG12" s="152">
        <f t="shared" si="11"/>
        <v>9</v>
      </c>
      <c r="AH12" s="152">
        <f t="shared" si="11"/>
        <v>16</v>
      </c>
      <c r="AI12" s="152">
        <f t="shared" si="11"/>
        <v>23</v>
      </c>
      <c r="AJ12" s="152">
        <f t="shared" si="11"/>
        <v>30</v>
      </c>
      <c r="AK12" s="215"/>
      <c r="AL12" s="154" t="s">
        <v>5</v>
      </c>
      <c r="AM12" s="156"/>
      <c r="AN12" s="160">
        <f t="shared" si="6"/>
        <v>7</v>
      </c>
      <c r="AO12" s="211">
        <f t="shared" si="14"/>
        <v>14</v>
      </c>
      <c r="AP12" s="206">
        <f t="shared" si="7"/>
        <v>21</v>
      </c>
      <c r="AQ12" s="206">
        <f t="shared" si="7"/>
        <v>28</v>
      </c>
      <c r="AR12" s="153"/>
      <c r="AS12" s="112"/>
      <c r="AT12" s="113"/>
      <c r="AV12" s="115">
        <v>11</v>
      </c>
      <c r="AW12" s="115">
        <v>25</v>
      </c>
      <c r="AX12" s="115">
        <v>18</v>
      </c>
      <c r="BA12" s="115">
        <v>27</v>
      </c>
      <c r="BB12" s="115">
        <v>25</v>
      </c>
      <c r="BC12" s="115">
        <v>1</v>
      </c>
      <c r="BF12" s="115">
        <f>SUM(AV12:BE12)</f>
        <v>107</v>
      </c>
    </row>
    <row r="13" spans="1:58" s="115" customFormat="1" ht="15.95" customHeight="1">
      <c r="A13" s="112"/>
      <c r="B13" s="201" t="s">
        <v>2</v>
      </c>
      <c r="C13" s="164">
        <f>C12+1</f>
        <v>7</v>
      </c>
      <c r="D13" s="161">
        <f t="shared" si="12"/>
        <v>14</v>
      </c>
      <c r="E13" s="151">
        <f>E12+1</f>
        <v>21</v>
      </c>
      <c r="F13" s="151">
        <f>F12+1</f>
        <v>28</v>
      </c>
      <c r="G13" s="152" t="s">
        <v>1</v>
      </c>
      <c r="H13" s="112"/>
      <c r="I13" s="154" t="s">
        <v>2</v>
      </c>
      <c r="J13" s="153">
        <f t="shared" si="8"/>
        <v>4</v>
      </c>
      <c r="K13" s="153">
        <f t="shared" si="8"/>
        <v>11</v>
      </c>
      <c r="L13" s="153">
        <f>L12+1</f>
        <v>18</v>
      </c>
      <c r="M13" s="152">
        <f>M12+1</f>
        <v>25</v>
      </c>
      <c r="N13" s="152"/>
      <c r="P13" s="220" t="s">
        <v>2</v>
      </c>
      <c r="Q13" s="221">
        <v>1</v>
      </c>
      <c r="R13" s="221">
        <f t="shared" si="9"/>
        <v>8</v>
      </c>
      <c r="S13" s="221">
        <f t="shared" si="9"/>
        <v>15</v>
      </c>
      <c r="T13" s="221">
        <f t="shared" si="9"/>
        <v>22</v>
      </c>
      <c r="U13" s="176">
        <f t="shared" si="5"/>
        <v>29</v>
      </c>
      <c r="V13" s="219"/>
      <c r="W13" s="217"/>
      <c r="X13" s="154" t="s">
        <v>2</v>
      </c>
      <c r="Y13" s="152">
        <f t="shared" si="10"/>
        <v>6</v>
      </c>
      <c r="Z13" s="152">
        <f t="shared" si="13"/>
        <v>13</v>
      </c>
      <c r="AA13" s="152">
        <f t="shared" si="13"/>
        <v>20</v>
      </c>
      <c r="AB13" s="152">
        <f t="shared" si="13"/>
        <v>27</v>
      </c>
      <c r="AC13" s="152"/>
      <c r="AD13" s="174"/>
      <c r="AE13" s="154" t="s">
        <v>2</v>
      </c>
      <c r="AF13" s="152">
        <f t="shared" si="11"/>
        <v>3</v>
      </c>
      <c r="AG13" s="152">
        <f t="shared" si="11"/>
        <v>10</v>
      </c>
      <c r="AH13" s="152">
        <f t="shared" si="11"/>
        <v>17</v>
      </c>
      <c r="AI13" s="152">
        <f t="shared" si="11"/>
        <v>24</v>
      </c>
      <c r="AJ13" s="152"/>
      <c r="AK13" s="215"/>
      <c r="AL13" s="154" t="s">
        <v>2</v>
      </c>
      <c r="AM13" s="156">
        <f>AM12+1</f>
        <v>1</v>
      </c>
      <c r="AN13" s="160">
        <f t="shared" si="6"/>
        <v>8</v>
      </c>
      <c r="AO13" s="177">
        <f>AO12+1</f>
        <v>15</v>
      </c>
      <c r="AP13" s="206">
        <f t="shared" si="7"/>
        <v>22</v>
      </c>
      <c r="AQ13" s="206">
        <f t="shared" si="7"/>
        <v>29</v>
      </c>
      <c r="AR13" s="153"/>
      <c r="AS13" s="112"/>
      <c r="AT13" s="113"/>
    </row>
    <row r="14" spans="1:58" s="115" customFormat="1" ht="15" customHeight="1">
      <c r="A14" s="112"/>
      <c r="B14" s="238" t="s">
        <v>247</v>
      </c>
      <c r="C14" s="239"/>
      <c r="D14" s="239"/>
      <c r="E14" s="239"/>
      <c r="F14" s="239"/>
      <c r="G14" s="239"/>
      <c r="H14" s="216"/>
      <c r="I14" s="235" t="s">
        <v>238</v>
      </c>
      <c r="J14" s="236"/>
      <c r="K14" s="236"/>
      <c r="L14" s="236"/>
      <c r="M14" s="236"/>
      <c r="N14" s="237"/>
      <c r="P14" s="240" t="s">
        <v>250</v>
      </c>
      <c r="Q14" s="240"/>
      <c r="R14" s="240"/>
      <c r="S14" s="240"/>
      <c r="T14" s="240"/>
      <c r="U14" s="240"/>
      <c r="V14" s="240"/>
      <c r="W14" s="114"/>
      <c r="X14" s="235" t="s">
        <v>264</v>
      </c>
      <c r="Y14" s="236"/>
      <c r="Z14" s="236"/>
      <c r="AA14" s="236"/>
      <c r="AB14" s="236"/>
      <c r="AC14" s="236"/>
      <c r="AD14" s="157"/>
      <c r="AE14" s="235" t="s">
        <v>248</v>
      </c>
      <c r="AF14" s="236"/>
      <c r="AG14" s="236"/>
      <c r="AH14" s="236"/>
      <c r="AI14" s="236"/>
      <c r="AJ14" s="237"/>
      <c r="AL14" s="232" t="s">
        <v>251</v>
      </c>
      <c r="AM14" s="232"/>
      <c r="AN14" s="232"/>
      <c r="AO14" s="232"/>
      <c r="AP14" s="232"/>
      <c r="AQ14" s="232"/>
      <c r="AR14" s="232"/>
      <c r="AS14" s="117"/>
      <c r="AT14" s="113"/>
    </row>
    <row r="15" spans="1:58" s="115" customFormat="1" ht="15" customHeight="1">
      <c r="A15" s="112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71"/>
      <c r="AE15" s="114"/>
      <c r="AF15" s="114"/>
      <c r="AG15" s="114"/>
      <c r="AH15" s="114"/>
      <c r="AI15" s="114"/>
      <c r="AJ15" s="114"/>
      <c r="AK15" s="114"/>
      <c r="AL15" s="114"/>
      <c r="AM15" s="172"/>
      <c r="AN15" s="172"/>
      <c r="AO15" s="172"/>
      <c r="AP15" s="172"/>
      <c r="AQ15" s="172"/>
      <c r="AR15" s="172"/>
      <c r="AS15" s="117"/>
      <c r="AT15" s="113"/>
    </row>
    <row r="16" spans="1:58" s="115" customFormat="1" ht="15" customHeight="1">
      <c r="A16" s="117"/>
      <c r="B16" s="229" t="s">
        <v>212</v>
      </c>
      <c r="C16" s="229"/>
      <c r="D16" s="229"/>
      <c r="E16" s="229"/>
      <c r="F16" s="229"/>
      <c r="G16" s="229"/>
      <c r="H16" s="165"/>
      <c r="I16" s="229" t="s">
        <v>213</v>
      </c>
      <c r="J16" s="229"/>
      <c r="K16" s="229"/>
      <c r="L16" s="229"/>
      <c r="M16" s="229"/>
      <c r="N16" s="229"/>
      <c r="O16" s="112"/>
      <c r="P16" s="229" t="s">
        <v>214</v>
      </c>
      <c r="Q16" s="229"/>
      <c r="R16" s="229"/>
      <c r="S16" s="229"/>
      <c r="T16" s="229"/>
      <c r="U16" s="229"/>
      <c r="V16" s="112"/>
      <c r="W16" s="230" t="s">
        <v>215</v>
      </c>
      <c r="X16" s="229"/>
      <c r="Y16" s="229"/>
      <c r="Z16" s="229"/>
      <c r="AA16" s="229"/>
      <c r="AB16" s="229"/>
      <c r="AC16" s="165"/>
      <c r="AD16" s="230" t="s">
        <v>216</v>
      </c>
      <c r="AE16" s="229"/>
      <c r="AF16" s="229"/>
      <c r="AG16" s="229"/>
      <c r="AH16" s="229"/>
      <c r="AI16" s="229"/>
      <c r="AJ16" s="229"/>
      <c r="AL16" s="229" t="s">
        <v>217</v>
      </c>
      <c r="AM16" s="229"/>
      <c r="AN16" s="229"/>
      <c r="AO16" s="229"/>
      <c r="AP16" s="229"/>
      <c r="AQ16" s="229"/>
      <c r="AR16" s="229"/>
      <c r="AS16" s="203"/>
      <c r="AT16" s="113"/>
    </row>
    <row r="17" spans="1:57" s="115" customFormat="1" ht="15.95" customHeight="1">
      <c r="A17" s="118" t="s">
        <v>1</v>
      </c>
      <c r="B17" s="168" t="s">
        <v>0</v>
      </c>
      <c r="C17" s="169"/>
      <c r="D17" s="169">
        <f>C23+1</f>
        <v>6</v>
      </c>
      <c r="E17" s="170">
        <f t="shared" ref="E17:G17" si="15">D23+1</f>
        <v>13</v>
      </c>
      <c r="F17" s="169">
        <f t="shared" si="15"/>
        <v>20</v>
      </c>
      <c r="G17" s="173">
        <f t="shared" si="15"/>
        <v>27</v>
      </c>
      <c r="H17" s="174"/>
      <c r="I17" s="168" t="s">
        <v>0</v>
      </c>
      <c r="J17" s="169"/>
      <c r="K17" s="169">
        <f>J23+1</f>
        <v>3</v>
      </c>
      <c r="L17" s="170">
        <f t="shared" ref="L17:N17" si="16">K23+1</f>
        <v>10</v>
      </c>
      <c r="M17" s="169">
        <f t="shared" si="16"/>
        <v>17</v>
      </c>
      <c r="N17" s="169">
        <f t="shared" si="16"/>
        <v>24</v>
      </c>
      <c r="O17" s="215"/>
      <c r="P17" s="168" t="s">
        <v>0</v>
      </c>
      <c r="Q17" s="169"/>
      <c r="R17" s="169">
        <f>Q23+1</f>
        <v>3</v>
      </c>
      <c r="S17" s="169">
        <f t="shared" ref="S17:V17" si="17">R23+1</f>
        <v>10</v>
      </c>
      <c r="T17" s="169">
        <f t="shared" si="17"/>
        <v>17</v>
      </c>
      <c r="U17" s="169">
        <f t="shared" si="17"/>
        <v>24</v>
      </c>
      <c r="V17" s="169">
        <f t="shared" si="17"/>
        <v>31</v>
      </c>
      <c r="W17" s="222"/>
      <c r="X17" s="168" t="s">
        <v>0</v>
      </c>
      <c r="Y17" s="168"/>
      <c r="Z17" s="168">
        <f t="shared" ref="Z17:AC17" si="18">Y23+1</f>
        <v>7</v>
      </c>
      <c r="AA17" s="168">
        <f t="shared" si="18"/>
        <v>14</v>
      </c>
      <c r="AB17" s="168">
        <f t="shared" si="18"/>
        <v>21</v>
      </c>
      <c r="AC17" s="168">
        <f t="shared" si="18"/>
        <v>28</v>
      </c>
      <c r="AD17" s="143"/>
      <c r="AE17" s="168" t="s">
        <v>0</v>
      </c>
      <c r="AF17" s="169"/>
      <c r="AG17" s="169">
        <f>AF23+1</f>
        <v>5</v>
      </c>
      <c r="AH17" s="169">
        <f t="shared" ref="AH17:AJ17" si="19">AG23+1</f>
        <v>12</v>
      </c>
      <c r="AI17" s="169">
        <f t="shared" si="19"/>
        <v>19</v>
      </c>
      <c r="AJ17" s="169">
        <f t="shared" si="19"/>
        <v>26</v>
      </c>
      <c r="AK17" s="215"/>
      <c r="AL17" s="168" t="s">
        <v>0</v>
      </c>
      <c r="AM17" s="168"/>
      <c r="AN17" s="168">
        <f>AM23+1</f>
        <v>2</v>
      </c>
      <c r="AO17" s="168">
        <f t="shared" ref="AO17:AQ17" si="20">AN23+1</f>
        <v>9</v>
      </c>
      <c r="AP17" s="168">
        <f t="shared" si="20"/>
        <v>16</v>
      </c>
      <c r="AQ17" s="168">
        <f t="shared" si="20"/>
        <v>23</v>
      </c>
      <c r="AR17" s="169">
        <f>AQ23+1</f>
        <v>30</v>
      </c>
      <c r="AS17" s="112"/>
      <c r="AT17" s="113"/>
    </row>
    <row r="18" spans="1:57" s="115" customFormat="1" ht="15.95" customHeight="1">
      <c r="A18" s="118" t="s">
        <v>1</v>
      </c>
      <c r="B18" s="154" t="s">
        <v>2</v>
      </c>
      <c r="C18" s="155"/>
      <c r="D18" s="152">
        <f>D17+1</f>
        <v>7</v>
      </c>
      <c r="E18" s="152">
        <f>E17+1</f>
        <v>14</v>
      </c>
      <c r="F18" s="152">
        <f t="shared" ref="F18:G23" si="21">F17+1</f>
        <v>21</v>
      </c>
      <c r="G18" s="155">
        <f>G17+1</f>
        <v>28</v>
      </c>
      <c r="H18" s="174"/>
      <c r="I18" s="154" t="s">
        <v>2</v>
      </c>
      <c r="J18" s="153"/>
      <c r="K18" s="153">
        <f t="shared" ref="K18:L23" si="22">K17+1</f>
        <v>4</v>
      </c>
      <c r="L18" s="153">
        <f>L17+1</f>
        <v>11</v>
      </c>
      <c r="M18" s="153">
        <f t="shared" ref="M18:N23" si="23">M17+1</f>
        <v>18</v>
      </c>
      <c r="N18" s="153">
        <f t="shared" si="23"/>
        <v>25</v>
      </c>
      <c r="O18" s="215"/>
      <c r="P18" s="154" t="s">
        <v>2</v>
      </c>
      <c r="Q18" s="153"/>
      <c r="R18" s="153">
        <f t="shared" ref="R18" si="24">R17+1</f>
        <v>4</v>
      </c>
      <c r="S18" s="178">
        <f>S17+1</f>
        <v>11</v>
      </c>
      <c r="T18" s="153">
        <f t="shared" ref="T18:U23" si="25">T17+1</f>
        <v>18</v>
      </c>
      <c r="U18" s="153">
        <f t="shared" si="25"/>
        <v>25</v>
      </c>
      <c r="V18" s="223"/>
      <c r="X18" s="154" t="s">
        <v>2</v>
      </c>
      <c r="Y18" s="152">
        <f t="shared" ref="Y18:AC23" si="26">Y17+1</f>
        <v>1</v>
      </c>
      <c r="Z18" s="152">
        <f t="shared" si="26"/>
        <v>8</v>
      </c>
      <c r="AA18" s="152">
        <f t="shared" si="26"/>
        <v>15</v>
      </c>
      <c r="AB18" s="152">
        <f t="shared" si="26"/>
        <v>22</v>
      </c>
      <c r="AC18" s="179">
        <f>AC17+1</f>
        <v>29</v>
      </c>
      <c r="AE18" s="154" t="s">
        <v>2</v>
      </c>
      <c r="AF18" s="152"/>
      <c r="AG18" s="224">
        <f t="shared" ref="AG18:AG19" si="27">AG17+1</f>
        <v>6</v>
      </c>
      <c r="AH18" s="156">
        <f t="shared" ref="AH18" si="28">AH17+1</f>
        <v>13</v>
      </c>
      <c r="AI18" s="156">
        <f t="shared" ref="AI18:AJ18" si="29">AI17+1</f>
        <v>20</v>
      </c>
      <c r="AJ18" s="156">
        <f t="shared" si="29"/>
        <v>27</v>
      </c>
      <c r="AK18" s="215"/>
      <c r="AL18" s="154" t="s">
        <v>2</v>
      </c>
      <c r="AM18" s="153"/>
      <c r="AN18" s="224">
        <f t="shared" ref="AN18:AN19" si="30">AN17+1</f>
        <v>3</v>
      </c>
      <c r="AO18" s="224">
        <f t="shared" ref="AO18" si="31">AO17+1</f>
        <v>10</v>
      </c>
      <c r="AP18" s="160">
        <f t="shared" ref="AP18:AP23" si="32">AP17+1</f>
        <v>17</v>
      </c>
      <c r="AQ18" s="211">
        <f>AQ17+1</f>
        <v>24</v>
      </c>
      <c r="AR18" s="153"/>
      <c r="AS18" s="112"/>
      <c r="AT18" s="113"/>
      <c r="AV18" s="115">
        <v>26</v>
      </c>
      <c r="AW18" s="115">
        <v>23</v>
      </c>
      <c r="AX18" s="115">
        <v>19</v>
      </c>
      <c r="AY18" s="115">
        <v>22</v>
      </c>
      <c r="AZ18" s="115">
        <v>19</v>
      </c>
      <c r="BA18" s="115">
        <v>3</v>
      </c>
      <c r="BC18" s="115">
        <f>SUM(AV18:BB18)</f>
        <v>112</v>
      </c>
    </row>
    <row r="19" spans="1:57" s="115" customFormat="1" ht="15.95" customHeight="1">
      <c r="A19" s="118"/>
      <c r="B19" s="154" t="s">
        <v>2</v>
      </c>
      <c r="C19" s="162">
        <f>C18+1</f>
        <v>1</v>
      </c>
      <c r="D19" s="152">
        <f t="shared" ref="C19:E23" si="33">D18+1</f>
        <v>8</v>
      </c>
      <c r="E19" s="152">
        <f t="shared" si="33"/>
        <v>15</v>
      </c>
      <c r="F19" s="152">
        <f t="shared" si="21"/>
        <v>22</v>
      </c>
      <c r="G19" s="155">
        <f t="shared" si="21"/>
        <v>29</v>
      </c>
      <c r="H19" s="174"/>
      <c r="I19" s="154" t="s">
        <v>2</v>
      </c>
      <c r="J19" s="156"/>
      <c r="K19" s="162">
        <f t="shared" si="22"/>
        <v>5</v>
      </c>
      <c r="L19" s="153">
        <f t="shared" si="22"/>
        <v>12</v>
      </c>
      <c r="M19" s="153">
        <f t="shared" si="23"/>
        <v>19</v>
      </c>
      <c r="N19" s="153">
        <f t="shared" si="23"/>
        <v>26</v>
      </c>
      <c r="O19" s="215"/>
      <c r="P19" s="154" t="s">
        <v>2</v>
      </c>
      <c r="Q19" s="158"/>
      <c r="R19" s="153">
        <f t="shared" ref="R19" si="34">R18+1</f>
        <v>5</v>
      </c>
      <c r="S19" s="178">
        <f t="shared" ref="S19:S20" si="35">S18+1</f>
        <v>12</v>
      </c>
      <c r="T19" s="153">
        <f t="shared" si="25"/>
        <v>19</v>
      </c>
      <c r="U19" s="153">
        <f t="shared" si="25"/>
        <v>26</v>
      </c>
      <c r="V19" s="223"/>
      <c r="X19" s="154" t="s">
        <v>2</v>
      </c>
      <c r="Y19" s="152">
        <f t="shared" si="26"/>
        <v>2</v>
      </c>
      <c r="Z19" s="152">
        <f t="shared" si="26"/>
        <v>9</v>
      </c>
      <c r="AA19" s="152">
        <f t="shared" si="26"/>
        <v>16</v>
      </c>
      <c r="AB19" s="152">
        <f t="shared" si="26"/>
        <v>23</v>
      </c>
      <c r="AC19" s="179">
        <f t="shared" si="26"/>
        <v>30</v>
      </c>
      <c r="AE19" s="154" t="s">
        <v>2</v>
      </c>
      <c r="AF19" s="152"/>
      <c r="AG19" s="224">
        <f t="shared" si="27"/>
        <v>7</v>
      </c>
      <c r="AH19" s="156">
        <f t="shared" ref="AH19" si="36">AH18+1</f>
        <v>14</v>
      </c>
      <c r="AI19" s="156">
        <f t="shared" ref="AI19:AJ19" si="37">AI18+1</f>
        <v>21</v>
      </c>
      <c r="AJ19" s="156">
        <f t="shared" si="37"/>
        <v>28</v>
      </c>
      <c r="AK19" s="215"/>
      <c r="AL19" s="154" t="s">
        <v>2</v>
      </c>
      <c r="AM19" s="152"/>
      <c r="AN19" s="224">
        <f t="shared" si="30"/>
        <v>4</v>
      </c>
      <c r="AO19" s="224">
        <f t="shared" ref="AO19" si="38">AO18+1</f>
        <v>11</v>
      </c>
      <c r="AP19" s="160">
        <f t="shared" si="32"/>
        <v>18</v>
      </c>
      <c r="AQ19" s="211">
        <f t="shared" ref="AQ19:AQ22" si="39">AQ18+1</f>
        <v>25</v>
      </c>
      <c r="AR19" s="153"/>
      <c r="AS19" s="112"/>
      <c r="AT19" s="113"/>
    </row>
    <row r="20" spans="1:57" s="115" customFormat="1" ht="15.95" customHeight="1">
      <c r="A20" s="118"/>
      <c r="B20" s="154" t="s">
        <v>3</v>
      </c>
      <c r="C20" s="213">
        <f>C19+1</f>
        <v>2</v>
      </c>
      <c r="D20" s="152">
        <f t="shared" si="33"/>
        <v>9</v>
      </c>
      <c r="E20" s="152">
        <f t="shared" si="33"/>
        <v>16</v>
      </c>
      <c r="F20" s="152">
        <f t="shared" si="21"/>
        <v>23</v>
      </c>
      <c r="G20" s="155">
        <f t="shared" si="21"/>
        <v>30</v>
      </c>
      <c r="H20" s="174"/>
      <c r="I20" s="154" t="s">
        <v>3</v>
      </c>
      <c r="J20" s="156"/>
      <c r="K20" s="153">
        <f t="shared" si="22"/>
        <v>6</v>
      </c>
      <c r="L20" s="153">
        <f t="shared" si="22"/>
        <v>13</v>
      </c>
      <c r="M20" s="153">
        <f t="shared" si="23"/>
        <v>20</v>
      </c>
      <c r="N20" s="153">
        <f t="shared" si="23"/>
        <v>27</v>
      </c>
      <c r="O20" s="215"/>
      <c r="P20" s="154" t="s">
        <v>3</v>
      </c>
      <c r="Q20" s="153"/>
      <c r="R20" s="153">
        <f t="shared" ref="R20" si="40">R19+1</f>
        <v>6</v>
      </c>
      <c r="S20" s="178">
        <f t="shared" si="35"/>
        <v>13</v>
      </c>
      <c r="T20" s="153">
        <f t="shared" si="25"/>
        <v>20</v>
      </c>
      <c r="U20" s="153">
        <f t="shared" si="25"/>
        <v>27</v>
      </c>
      <c r="V20" s="223"/>
      <c r="X20" s="154" t="s">
        <v>3</v>
      </c>
      <c r="Y20" s="162">
        <f>Y19+1</f>
        <v>3</v>
      </c>
      <c r="Z20" s="152">
        <f t="shared" si="26"/>
        <v>10</v>
      </c>
      <c r="AA20" s="152">
        <f t="shared" si="26"/>
        <v>17</v>
      </c>
      <c r="AB20" s="152">
        <f t="shared" si="26"/>
        <v>24</v>
      </c>
      <c r="AC20" s="152"/>
      <c r="AE20" s="154" t="s">
        <v>3</v>
      </c>
      <c r="AF20" s="162">
        <f>AF19+1</f>
        <v>1</v>
      </c>
      <c r="AG20" s="156">
        <f t="shared" ref="AG20:AH20" si="41">AG19+1</f>
        <v>8</v>
      </c>
      <c r="AH20" s="156">
        <f t="shared" si="41"/>
        <v>15</v>
      </c>
      <c r="AI20" s="156">
        <f t="shared" ref="AI20:AJ20" si="42">AI19+1</f>
        <v>22</v>
      </c>
      <c r="AJ20" s="156">
        <f t="shared" si="42"/>
        <v>29</v>
      </c>
      <c r="AK20" s="215"/>
      <c r="AL20" s="154" t="s">
        <v>3</v>
      </c>
      <c r="AM20" s="152"/>
      <c r="AN20" s="162">
        <f>AN19+1</f>
        <v>5</v>
      </c>
      <c r="AO20" s="224">
        <f t="shared" ref="AO20" si="43">AO19+1</f>
        <v>12</v>
      </c>
      <c r="AP20" s="160">
        <f t="shared" si="32"/>
        <v>19</v>
      </c>
      <c r="AQ20" s="211">
        <f t="shared" si="39"/>
        <v>26</v>
      </c>
      <c r="AR20" s="153"/>
      <c r="AS20" s="112"/>
      <c r="AT20" s="113"/>
      <c r="AV20" s="115">
        <v>26</v>
      </c>
      <c r="AW20" s="115">
        <v>23</v>
      </c>
      <c r="AX20" s="115">
        <v>7</v>
      </c>
      <c r="AY20" s="115">
        <f>SUM(AV20:AX20)</f>
        <v>56</v>
      </c>
      <c r="BA20" s="115">
        <v>12</v>
      </c>
      <c r="BB20" s="115">
        <v>23</v>
      </c>
      <c r="BC20" s="115">
        <v>19</v>
      </c>
      <c r="BD20" s="115">
        <v>3</v>
      </c>
      <c r="BE20" s="115">
        <f>SUM(BA20:BD20)</f>
        <v>57</v>
      </c>
    </row>
    <row r="21" spans="1:57" s="115" customFormat="1" ht="15.95" customHeight="1">
      <c r="A21" s="118"/>
      <c r="B21" s="154" t="s">
        <v>4</v>
      </c>
      <c r="C21" s="152">
        <f t="shared" si="33"/>
        <v>3</v>
      </c>
      <c r="D21" s="152">
        <f t="shared" si="33"/>
        <v>10</v>
      </c>
      <c r="E21" s="152">
        <f t="shared" si="33"/>
        <v>17</v>
      </c>
      <c r="F21" s="152">
        <f t="shared" si="21"/>
        <v>24</v>
      </c>
      <c r="G21" s="155">
        <f t="shared" si="21"/>
        <v>31</v>
      </c>
      <c r="H21" s="174"/>
      <c r="I21" s="154" t="s">
        <v>4</v>
      </c>
      <c r="J21" s="156"/>
      <c r="K21" s="153">
        <f t="shared" si="22"/>
        <v>7</v>
      </c>
      <c r="L21" s="153">
        <f t="shared" si="22"/>
        <v>14</v>
      </c>
      <c r="M21" s="153">
        <f t="shared" si="23"/>
        <v>21</v>
      </c>
      <c r="N21" s="153">
        <f t="shared" si="23"/>
        <v>28</v>
      </c>
      <c r="O21" s="215"/>
      <c r="P21" s="154" t="s">
        <v>4</v>
      </c>
      <c r="Q21" s="153"/>
      <c r="R21" s="162">
        <f>R20+1</f>
        <v>7</v>
      </c>
      <c r="S21" s="178">
        <f>S20+1</f>
        <v>14</v>
      </c>
      <c r="T21" s="153">
        <f t="shared" si="25"/>
        <v>21</v>
      </c>
      <c r="U21" s="153">
        <f t="shared" si="25"/>
        <v>28</v>
      </c>
      <c r="V21" s="223"/>
      <c r="X21" s="154" t="s">
        <v>4</v>
      </c>
      <c r="Y21" s="152">
        <f t="shared" si="26"/>
        <v>4</v>
      </c>
      <c r="Z21" s="152">
        <f t="shared" si="26"/>
        <v>11</v>
      </c>
      <c r="AA21" s="152">
        <f t="shared" si="26"/>
        <v>18</v>
      </c>
      <c r="AB21" s="152">
        <f t="shared" si="26"/>
        <v>25</v>
      </c>
      <c r="AC21" s="152"/>
      <c r="AE21" s="154" t="s">
        <v>4</v>
      </c>
      <c r="AF21" s="179">
        <f>AF20+1</f>
        <v>2</v>
      </c>
      <c r="AG21" s="156">
        <f t="shared" ref="AG21" si="44">AG20+1</f>
        <v>9</v>
      </c>
      <c r="AH21" s="156">
        <f t="shared" ref="AH21:AI21" si="45">AH20+1</f>
        <v>16</v>
      </c>
      <c r="AI21" s="156">
        <f t="shared" si="45"/>
        <v>23</v>
      </c>
      <c r="AJ21" s="162">
        <f>AJ20+1</f>
        <v>30</v>
      </c>
      <c r="AK21" s="215"/>
      <c r="AL21" s="154" t="s">
        <v>4</v>
      </c>
      <c r="AM21" s="152"/>
      <c r="AN21" s="162">
        <f>AN20+1</f>
        <v>6</v>
      </c>
      <c r="AO21" s="156">
        <f t="shared" ref="AO21" si="46">AO20+1</f>
        <v>13</v>
      </c>
      <c r="AP21" s="160">
        <f t="shared" si="32"/>
        <v>20</v>
      </c>
      <c r="AQ21" s="211">
        <f t="shared" si="39"/>
        <v>27</v>
      </c>
      <c r="AR21" s="153"/>
      <c r="AS21" s="112"/>
      <c r="AT21" s="113"/>
    </row>
    <row r="22" spans="1:57" s="115" customFormat="1" ht="15.95" customHeight="1">
      <c r="A22" s="118"/>
      <c r="B22" s="154" t="s">
        <v>5</v>
      </c>
      <c r="C22" s="152">
        <f>C21+1</f>
        <v>4</v>
      </c>
      <c r="D22" s="152">
        <f t="shared" si="33"/>
        <v>11</v>
      </c>
      <c r="E22" s="152">
        <f t="shared" si="33"/>
        <v>18</v>
      </c>
      <c r="F22" s="152">
        <f t="shared" si="21"/>
        <v>25</v>
      </c>
      <c r="G22" s="155"/>
      <c r="H22" s="174"/>
      <c r="I22" s="154" t="s">
        <v>5</v>
      </c>
      <c r="J22" s="156">
        <f t="shared" ref="J22:J23" si="47">J21+1</f>
        <v>1</v>
      </c>
      <c r="K22" s="153">
        <f t="shared" si="22"/>
        <v>8</v>
      </c>
      <c r="L22" s="153">
        <f t="shared" si="22"/>
        <v>15</v>
      </c>
      <c r="M22" s="152">
        <f t="shared" si="23"/>
        <v>22</v>
      </c>
      <c r="N22" s="152"/>
      <c r="O22" s="215"/>
      <c r="P22" s="154" t="s">
        <v>5</v>
      </c>
      <c r="Q22" s="153">
        <f t="shared" ref="Q22:R23" si="48">Q21+1</f>
        <v>1</v>
      </c>
      <c r="R22" s="153">
        <f t="shared" si="48"/>
        <v>8</v>
      </c>
      <c r="S22" s="178">
        <f t="shared" ref="S22" si="49">S21+1</f>
        <v>15</v>
      </c>
      <c r="T22" s="153">
        <f t="shared" si="25"/>
        <v>22</v>
      </c>
      <c r="U22" s="153">
        <f t="shared" si="25"/>
        <v>29</v>
      </c>
      <c r="V22" s="223"/>
      <c r="X22" s="154" t="s">
        <v>5</v>
      </c>
      <c r="Y22" s="152">
        <f t="shared" si="26"/>
        <v>5</v>
      </c>
      <c r="Z22" s="152">
        <f t="shared" si="26"/>
        <v>12</v>
      </c>
      <c r="AA22" s="162">
        <f>AA21+1</f>
        <v>19</v>
      </c>
      <c r="AB22" s="152">
        <f t="shared" si="26"/>
        <v>26</v>
      </c>
      <c r="AC22" s="152"/>
      <c r="AE22" s="154" t="s">
        <v>5</v>
      </c>
      <c r="AF22" s="179">
        <f t="shared" ref="AF22:AG22" si="50">AF21+1</f>
        <v>3</v>
      </c>
      <c r="AG22" s="156">
        <f t="shared" si="50"/>
        <v>10</v>
      </c>
      <c r="AH22" s="156">
        <f t="shared" ref="AH22:AJ22" si="51">AH21+1</f>
        <v>17</v>
      </c>
      <c r="AI22" s="156">
        <f t="shared" si="51"/>
        <v>24</v>
      </c>
      <c r="AJ22" s="224">
        <f t="shared" si="51"/>
        <v>31</v>
      </c>
      <c r="AK22" s="215"/>
      <c r="AL22" s="154" t="s">
        <v>5</v>
      </c>
      <c r="AM22" s="152"/>
      <c r="AN22" s="224">
        <f t="shared" ref="AN22" si="52">AN21+1</f>
        <v>7</v>
      </c>
      <c r="AO22" s="156">
        <f t="shared" ref="AO22:AO23" si="53">AO21+1</f>
        <v>14</v>
      </c>
      <c r="AP22" s="160">
        <f t="shared" si="32"/>
        <v>21</v>
      </c>
      <c r="AQ22" s="211">
        <f t="shared" si="39"/>
        <v>28</v>
      </c>
      <c r="AR22" s="153"/>
      <c r="AS22" s="112"/>
      <c r="AT22" s="113"/>
      <c r="AV22" s="115">
        <v>26</v>
      </c>
      <c r="AW22" s="115">
        <v>23</v>
      </c>
      <c r="AX22" s="115">
        <v>13</v>
      </c>
      <c r="BA22" s="115">
        <v>12</v>
      </c>
      <c r="BB22" s="115">
        <v>22</v>
      </c>
      <c r="BC22" s="115">
        <v>19</v>
      </c>
      <c r="BD22" s="115">
        <v>3</v>
      </c>
      <c r="BE22" s="115">
        <f>SUM(AV22:BD22)</f>
        <v>118</v>
      </c>
    </row>
    <row r="23" spans="1:57" s="115" customFormat="1" ht="15.95" customHeight="1">
      <c r="A23" s="118"/>
      <c r="B23" s="154" t="s">
        <v>2</v>
      </c>
      <c r="C23" s="152">
        <f t="shared" si="33"/>
        <v>5</v>
      </c>
      <c r="D23" s="152">
        <f t="shared" si="33"/>
        <v>12</v>
      </c>
      <c r="E23" s="152">
        <f t="shared" si="33"/>
        <v>19</v>
      </c>
      <c r="F23" s="152">
        <f t="shared" si="21"/>
        <v>26</v>
      </c>
      <c r="G23" s="155"/>
      <c r="H23" s="174"/>
      <c r="I23" s="154" t="s">
        <v>2</v>
      </c>
      <c r="J23" s="156">
        <f t="shared" si="47"/>
        <v>2</v>
      </c>
      <c r="K23" s="153">
        <f t="shared" si="22"/>
        <v>9</v>
      </c>
      <c r="L23" s="153">
        <f t="shared" si="22"/>
        <v>16</v>
      </c>
      <c r="M23" s="153">
        <f t="shared" si="23"/>
        <v>23</v>
      </c>
      <c r="N23" s="153"/>
      <c r="O23" s="215"/>
      <c r="P23" s="154" t="s">
        <v>2</v>
      </c>
      <c r="Q23" s="153">
        <f t="shared" si="48"/>
        <v>2</v>
      </c>
      <c r="R23" s="153">
        <f t="shared" si="48"/>
        <v>9</v>
      </c>
      <c r="S23" s="178">
        <f t="shared" ref="S23" si="54">S22+1</f>
        <v>16</v>
      </c>
      <c r="T23" s="153">
        <f t="shared" si="25"/>
        <v>23</v>
      </c>
      <c r="U23" s="153">
        <f t="shared" si="25"/>
        <v>30</v>
      </c>
      <c r="V23" s="223"/>
      <c r="X23" s="154" t="s">
        <v>2</v>
      </c>
      <c r="Y23" s="152">
        <f t="shared" si="26"/>
        <v>6</v>
      </c>
      <c r="Z23" s="152">
        <f t="shared" si="26"/>
        <v>13</v>
      </c>
      <c r="AA23" s="152">
        <f t="shared" si="26"/>
        <v>20</v>
      </c>
      <c r="AB23" s="152">
        <f t="shared" si="26"/>
        <v>27</v>
      </c>
      <c r="AC23" s="152"/>
      <c r="AE23" s="154" t="s">
        <v>2</v>
      </c>
      <c r="AF23" s="179">
        <f>AF22+1</f>
        <v>4</v>
      </c>
      <c r="AG23" s="156">
        <f t="shared" ref="AG23" si="55">AG22+1</f>
        <v>11</v>
      </c>
      <c r="AH23" s="156">
        <f t="shared" ref="AH23:AI23" si="56">AH22+1</f>
        <v>18</v>
      </c>
      <c r="AI23" s="156">
        <f t="shared" si="56"/>
        <v>25</v>
      </c>
      <c r="AJ23" s="156"/>
      <c r="AK23" s="215"/>
      <c r="AL23" s="154" t="s">
        <v>2</v>
      </c>
      <c r="AM23" s="162">
        <f t="shared" ref="AM23:AN23" si="57">AM22+1</f>
        <v>1</v>
      </c>
      <c r="AN23" s="224">
        <f t="shared" si="57"/>
        <v>8</v>
      </c>
      <c r="AO23" s="156">
        <f t="shared" si="53"/>
        <v>15</v>
      </c>
      <c r="AP23" s="160">
        <f t="shared" si="32"/>
        <v>22</v>
      </c>
      <c r="AQ23" s="177">
        <f>AQ22+1</f>
        <v>29</v>
      </c>
      <c r="AR23" s="153"/>
      <c r="AS23" s="112"/>
      <c r="AT23" s="113"/>
    </row>
    <row r="24" spans="1:57" ht="15" customHeight="1">
      <c r="A24" s="96"/>
      <c r="B24" s="226" t="s">
        <v>209</v>
      </c>
      <c r="C24" s="227"/>
      <c r="D24" s="227"/>
      <c r="E24" s="227"/>
      <c r="F24" s="227"/>
      <c r="G24" s="231"/>
      <c r="H24" s="175"/>
      <c r="I24" s="226" t="s">
        <v>208</v>
      </c>
      <c r="J24" s="227"/>
      <c r="K24" s="227"/>
      <c r="L24" s="227"/>
      <c r="M24" s="227"/>
      <c r="N24" s="228"/>
      <c r="P24" s="226" t="s">
        <v>249</v>
      </c>
      <c r="Q24" s="227"/>
      <c r="R24" s="227"/>
      <c r="S24" s="227"/>
      <c r="T24" s="227"/>
      <c r="U24" s="227"/>
      <c r="V24" s="231"/>
      <c r="X24" s="226" t="s">
        <v>258</v>
      </c>
      <c r="Y24" s="227"/>
      <c r="Z24" s="227"/>
      <c r="AA24" s="227"/>
      <c r="AB24" s="227"/>
      <c r="AC24" s="231"/>
      <c r="AE24" s="226" t="s">
        <v>252</v>
      </c>
      <c r="AF24" s="227"/>
      <c r="AG24" s="227"/>
      <c r="AH24" s="227"/>
      <c r="AI24" s="227"/>
      <c r="AJ24" s="228"/>
      <c r="AL24" s="226" t="s">
        <v>253</v>
      </c>
      <c r="AM24" s="227"/>
      <c r="AN24" s="227"/>
      <c r="AO24" s="227"/>
      <c r="AP24" s="227"/>
      <c r="AQ24" s="227"/>
      <c r="AR24" s="228"/>
      <c r="AS24" s="96"/>
      <c r="AT24" s="95"/>
    </row>
    <row r="25" spans="1:57" ht="15" customHeight="1">
      <c r="A25" s="96"/>
      <c r="B25" s="94"/>
      <c r="C25" s="94"/>
      <c r="D25" s="94"/>
      <c r="E25" s="94"/>
      <c r="F25" s="94"/>
      <c r="G25" s="94"/>
      <c r="H25" s="94"/>
      <c r="I25" s="94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5"/>
    </row>
    <row r="26" spans="1:57" s="109" customFormat="1" ht="15" customHeight="1">
      <c r="A26" s="107"/>
      <c r="B26" s="207"/>
      <c r="C26" s="41"/>
      <c r="D26" s="193" t="s">
        <v>13</v>
      </c>
      <c r="E26" s="193"/>
      <c r="F26" s="106"/>
      <c r="G26" s="106"/>
      <c r="H26" s="106"/>
      <c r="I26" s="108"/>
      <c r="J26" s="108"/>
      <c r="K26" s="108"/>
      <c r="L26" s="41"/>
      <c r="Q26" s="176"/>
      <c r="S26" s="194" t="s">
        <v>261</v>
      </c>
      <c r="T26" s="108"/>
      <c r="U26" s="108"/>
      <c r="V26" s="108"/>
      <c r="W26" s="108"/>
      <c r="AD26" s="108"/>
      <c r="AE26" s="108"/>
      <c r="AF26" s="108"/>
      <c r="AG26" s="108"/>
      <c r="AH26" s="195" t="s">
        <v>202</v>
      </c>
      <c r="AI26" s="196"/>
      <c r="AJ26" s="195"/>
      <c r="AK26" s="197"/>
      <c r="AL26" s="197"/>
      <c r="AM26" s="197"/>
      <c r="AP26" s="41"/>
      <c r="AQ26" s="41"/>
      <c r="AR26" s="41"/>
      <c r="AS26" s="41"/>
      <c r="AT26" s="167"/>
    </row>
    <row r="27" spans="1:57" s="109" customFormat="1" ht="15" customHeight="1">
      <c r="A27" s="107"/>
      <c r="B27" s="163"/>
      <c r="C27" s="106"/>
      <c r="D27" s="193" t="s">
        <v>192</v>
      </c>
      <c r="E27" s="193"/>
      <c r="F27" s="106"/>
      <c r="G27" s="106"/>
      <c r="H27" s="106"/>
      <c r="I27" s="108"/>
      <c r="J27" s="108"/>
      <c r="K27" s="108"/>
      <c r="L27" s="41"/>
      <c r="Q27" s="160"/>
      <c r="S27" s="194" t="s">
        <v>262</v>
      </c>
      <c r="T27" s="108"/>
      <c r="U27" s="108"/>
      <c r="V27" s="108"/>
      <c r="W27" s="108"/>
      <c r="AA27" s="108"/>
      <c r="AB27" s="108"/>
      <c r="AC27" s="108"/>
      <c r="AD27" s="41"/>
      <c r="AE27" s="41"/>
      <c r="AF27" s="108"/>
      <c r="AG27" s="108"/>
      <c r="AH27" s="198" t="s">
        <v>9</v>
      </c>
      <c r="AI27" s="196"/>
      <c r="AJ27" s="198"/>
      <c r="AK27" s="197"/>
      <c r="AL27" s="197" t="s">
        <v>207</v>
      </c>
      <c r="AM27" s="196"/>
      <c r="AP27" s="110"/>
      <c r="AQ27" s="108"/>
      <c r="AR27" s="108"/>
    </row>
    <row r="28" spans="1:57" s="109" customFormat="1" ht="15" customHeight="1">
      <c r="A28" s="107"/>
      <c r="B28" s="225"/>
      <c r="C28" s="41"/>
      <c r="D28" s="193" t="s">
        <v>193</v>
      </c>
      <c r="E28" s="194"/>
      <c r="F28" s="106"/>
      <c r="G28" s="106"/>
      <c r="H28" s="106"/>
      <c r="I28" s="41"/>
      <c r="J28" s="41"/>
      <c r="K28" s="41"/>
      <c r="L28" s="41"/>
      <c r="Q28" s="211"/>
      <c r="S28" s="194" t="s">
        <v>196</v>
      </c>
      <c r="T28" s="108"/>
      <c r="U28" s="108"/>
      <c r="V28" s="108"/>
      <c r="W28" s="108"/>
      <c r="AA28" s="108"/>
      <c r="AB28" s="108"/>
      <c r="AC28" s="108"/>
      <c r="AD28" s="41"/>
      <c r="AE28" s="41"/>
      <c r="AF28" s="108"/>
      <c r="AG28" s="108"/>
      <c r="AH28" s="198" t="s">
        <v>10</v>
      </c>
      <c r="AI28" s="196"/>
      <c r="AJ28" s="198"/>
      <c r="AK28" s="197"/>
      <c r="AL28" s="197" t="s">
        <v>207</v>
      </c>
      <c r="AM28" s="196"/>
      <c r="AP28" s="110"/>
      <c r="AQ28" s="108"/>
      <c r="AR28" s="41"/>
      <c r="AS28" s="167"/>
    </row>
    <row r="29" spans="1:57" s="109" customFormat="1" ht="15" customHeight="1">
      <c r="A29" s="108"/>
      <c r="B29" s="208"/>
      <c r="C29" s="139"/>
      <c r="D29" s="193" t="s">
        <v>239</v>
      </c>
      <c r="E29" s="194"/>
      <c r="F29" s="108"/>
      <c r="G29" s="108"/>
      <c r="H29" s="108"/>
      <c r="I29" s="41"/>
      <c r="J29" s="41"/>
      <c r="K29" s="41"/>
      <c r="L29" s="41"/>
      <c r="Q29" s="177"/>
      <c r="S29" s="194" t="s">
        <v>263</v>
      </c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41"/>
      <c r="AE29" s="41"/>
      <c r="AF29" s="108"/>
      <c r="AG29" s="108"/>
      <c r="AO29" s="41"/>
      <c r="AP29" s="41"/>
      <c r="AQ29" s="111"/>
      <c r="AS29" s="167"/>
      <c r="AV29" s="41"/>
    </row>
    <row r="30" spans="1:57" s="109" customFormat="1" ht="15" customHeight="1">
      <c r="A30" s="41"/>
      <c r="B30" s="209"/>
      <c r="C30" s="139"/>
      <c r="D30" s="193" t="s">
        <v>201</v>
      </c>
      <c r="E30" s="194"/>
      <c r="F30" s="108"/>
      <c r="G30" s="108"/>
      <c r="H30" s="108"/>
      <c r="I30" s="108"/>
      <c r="J30" s="108"/>
      <c r="K30" s="108"/>
      <c r="L30" s="108"/>
      <c r="Q30" s="179"/>
      <c r="S30" s="194" t="s">
        <v>256</v>
      </c>
      <c r="X30" s="108"/>
      <c r="Y30" s="108"/>
      <c r="Z30" s="106"/>
      <c r="AA30" s="108"/>
      <c r="AB30" s="108"/>
      <c r="AC30" s="108"/>
      <c r="AD30" s="41"/>
      <c r="AE30" s="41"/>
      <c r="AF30" s="106"/>
      <c r="AG30" s="41"/>
      <c r="AH30" s="195" t="s">
        <v>197</v>
      </c>
      <c r="AI30" s="196"/>
      <c r="AJ30" s="195"/>
      <c r="AK30" s="197"/>
      <c r="AL30" s="197"/>
      <c r="AM30" s="197"/>
      <c r="AN30" s="108"/>
      <c r="AO30" s="41"/>
      <c r="AP30" s="111"/>
      <c r="AQ30" s="41"/>
      <c r="AR30" s="41"/>
      <c r="AS30" s="41"/>
      <c r="AT30" s="167"/>
      <c r="AV30" s="41"/>
    </row>
    <row r="31" spans="1:57" s="109" customFormat="1" ht="15" customHeight="1">
      <c r="A31" s="41"/>
      <c r="B31" s="210"/>
      <c r="C31" s="41"/>
      <c r="D31" s="193" t="s">
        <v>203</v>
      </c>
      <c r="E31" s="41"/>
      <c r="F31" s="41"/>
      <c r="G31" s="41"/>
      <c r="H31" s="41"/>
      <c r="K31" s="108"/>
      <c r="L31" s="108"/>
      <c r="Q31" s="161"/>
      <c r="S31" s="193" t="s">
        <v>153</v>
      </c>
      <c r="T31" s="108"/>
      <c r="U31" s="108"/>
      <c r="V31" s="108"/>
      <c r="W31" s="108"/>
      <c r="X31" s="108"/>
      <c r="Y31" s="108"/>
      <c r="Z31" s="108"/>
      <c r="AA31" s="108"/>
      <c r="AB31" s="41"/>
      <c r="AC31" s="41"/>
      <c r="AD31" s="41"/>
      <c r="AE31" s="41"/>
      <c r="AF31" s="41"/>
      <c r="AG31" s="41"/>
      <c r="AH31" s="198" t="s">
        <v>9</v>
      </c>
      <c r="AI31" s="196"/>
      <c r="AJ31" s="198"/>
      <c r="AK31" s="197"/>
      <c r="AL31" s="197" t="s">
        <v>260</v>
      </c>
      <c r="AM31" s="196"/>
      <c r="AN31" s="108"/>
      <c r="AO31" s="41"/>
      <c r="AP31" s="41"/>
      <c r="AQ31" s="41"/>
      <c r="AR31" s="41"/>
      <c r="AS31" s="41"/>
      <c r="AT31" s="167"/>
      <c r="AV31" s="41"/>
    </row>
    <row r="32" spans="1:57" s="109" customFormat="1" ht="15" customHeight="1">
      <c r="A32" s="13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41"/>
      <c r="AC32" s="41"/>
      <c r="AD32" s="41"/>
      <c r="AE32" s="41"/>
      <c r="AF32" s="41"/>
      <c r="AG32" s="41"/>
      <c r="AH32" s="198" t="s">
        <v>10</v>
      </c>
      <c r="AI32" s="196"/>
      <c r="AJ32" s="198"/>
      <c r="AK32" s="197"/>
      <c r="AL32" s="197" t="s">
        <v>259</v>
      </c>
      <c r="AM32" s="196"/>
      <c r="AN32" s="108"/>
      <c r="AO32" s="41"/>
      <c r="AP32" s="41"/>
      <c r="AQ32" s="41"/>
      <c r="AR32" s="41"/>
      <c r="AS32" s="41"/>
      <c r="AT32" s="167"/>
    </row>
    <row r="33" spans="1:46" s="109" customFormat="1" ht="15" customHeight="1">
      <c r="A33" s="13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41"/>
      <c r="AC33" s="41"/>
      <c r="AD33" s="41"/>
      <c r="AE33" s="41"/>
      <c r="AF33" s="41"/>
      <c r="AG33" s="41"/>
      <c r="AH33" s="198"/>
      <c r="AI33" s="196"/>
      <c r="AJ33" s="198"/>
      <c r="AK33" s="195"/>
      <c r="AL33" s="199"/>
      <c r="AM33" s="195"/>
      <c r="AN33" s="41"/>
      <c r="AO33" s="111"/>
      <c r="AP33" s="41"/>
      <c r="AQ33" s="41"/>
      <c r="AR33" s="41"/>
      <c r="AS33" s="41"/>
      <c r="AT33" s="167"/>
    </row>
    <row r="34" spans="1:46" ht="15" customHeight="1">
      <c r="A34" s="96"/>
      <c r="C34" s="23"/>
      <c r="K34"/>
      <c r="L34"/>
      <c r="M34" s="44"/>
      <c r="N34" s="45"/>
      <c r="O34" s="45"/>
      <c r="P34"/>
      <c r="Q34"/>
      <c r="R34" t="s">
        <v>1</v>
      </c>
      <c r="S34"/>
      <c r="T34"/>
      <c r="U34" s="46"/>
      <c r="V34"/>
      <c r="W34"/>
      <c r="X34"/>
      <c r="Y34"/>
      <c r="Z34"/>
      <c r="AA34"/>
      <c r="AB34"/>
      <c r="AC34"/>
      <c r="AD34"/>
      <c r="AE34"/>
      <c r="AF34"/>
      <c r="AG34"/>
      <c r="AH34" s="195" t="s">
        <v>198</v>
      </c>
      <c r="AI34" s="196"/>
      <c r="AJ34" s="195"/>
      <c r="AK34" s="197"/>
      <c r="AL34" s="197"/>
      <c r="AM34" s="197"/>
      <c r="AN34" s="108"/>
      <c r="AO34" s="108"/>
      <c r="AP34" s="101"/>
      <c r="AQ34" s="101"/>
      <c r="AR34" s="101"/>
    </row>
    <row r="35" spans="1:46" ht="15" customHeight="1">
      <c r="K35" s="148"/>
      <c r="M35" s="23"/>
      <c r="N35" s="23"/>
      <c r="O35" s="23"/>
      <c r="P35" s="23"/>
      <c r="Q35" s="23"/>
      <c r="R35" s="23"/>
      <c r="S35" s="23"/>
      <c r="T35" s="23"/>
      <c r="U35" s="23"/>
      <c r="V35" s="148"/>
      <c r="W35" s="148"/>
      <c r="X35" s="148"/>
      <c r="Y35" s="148"/>
      <c r="AA35" s="148"/>
      <c r="AB35" s="148"/>
      <c r="AC35" s="148"/>
      <c r="AE35" s="148"/>
      <c r="AF35" s="148"/>
      <c r="AG35" s="48"/>
      <c r="AH35" s="198" t="s">
        <v>9</v>
      </c>
      <c r="AI35" s="196"/>
      <c r="AJ35" s="198"/>
      <c r="AK35" s="197"/>
      <c r="AL35" s="197" t="s">
        <v>254</v>
      </c>
      <c r="AM35" s="196"/>
      <c r="AN35" s="108"/>
      <c r="AO35" s="41"/>
      <c r="AP35" s="102"/>
      <c r="AQ35" s="102"/>
      <c r="AR35" s="102"/>
      <c r="AS35" s="148"/>
      <c r="AT35" s="148"/>
    </row>
    <row r="36" spans="1:46" ht="15" customHeight="1">
      <c r="B36" s="23" t="s">
        <v>13</v>
      </c>
      <c r="K36" s="148"/>
      <c r="M36" s="23"/>
      <c r="N36" s="23"/>
      <c r="O36" s="23"/>
      <c r="P36" s="23"/>
      <c r="Q36" s="23"/>
      <c r="R36" s="23"/>
      <c r="S36" s="23"/>
      <c r="T36" s="23"/>
      <c r="U36" s="23"/>
      <c r="V36" s="148"/>
      <c r="W36" s="148"/>
      <c r="X36" s="148"/>
      <c r="Y36" s="148"/>
      <c r="AA36" s="148"/>
      <c r="AB36" s="148"/>
      <c r="AC36" s="148"/>
      <c r="AE36" s="148"/>
      <c r="AF36" s="148"/>
      <c r="AG36" s="48"/>
      <c r="AH36" s="198" t="s">
        <v>10</v>
      </c>
      <c r="AI36" s="196"/>
      <c r="AJ36" s="198"/>
      <c r="AK36" s="197"/>
      <c r="AL36" s="197" t="s">
        <v>255</v>
      </c>
      <c r="AM36" s="196"/>
      <c r="AN36" s="108"/>
      <c r="AO36" s="41"/>
      <c r="AP36" s="102"/>
      <c r="AQ36" s="102"/>
      <c r="AR36" s="102"/>
      <c r="AS36" s="148"/>
      <c r="AT36" s="148"/>
    </row>
    <row r="37" spans="1:46" ht="15" customHeight="1">
      <c r="B37" s="23"/>
      <c r="K37" s="148"/>
      <c r="M37" s="23"/>
      <c r="N37" s="23"/>
      <c r="O37" s="23"/>
      <c r="P37" s="23"/>
      <c r="Q37" s="23"/>
      <c r="R37" s="23"/>
      <c r="S37" s="23"/>
      <c r="T37" s="23"/>
      <c r="U37" s="23"/>
      <c r="V37" s="148"/>
      <c r="W37" s="148"/>
      <c r="X37" s="148"/>
      <c r="Y37" s="148"/>
      <c r="AA37" s="148"/>
      <c r="AB37" s="148"/>
      <c r="AC37" s="148"/>
      <c r="AE37" s="148"/>
      <c r="AF37" s="148"/>
      <c r="AG37" s="48"/>
      <c r="AH37" s="198"/>
      <c r="AI37" s="196"/>
      <c r="AJ37" s="198"/>
      <c r="AK37" s="197"/>
      <c r="AL37" s="197"/>
      <c r="AM37" s="196"/>
      <c r="AN37" s="108"/>
      <c r="AO37" s="41"/>
      <c r="AP37" s="102"/>
      <c r="AQ37" s="102"/>
      <c r="AR37" s="102"/>
      <c r="AS37" s="148"/>
      <c r="AT37" s="148"/>
    </row>
    <row r="38" spans="1:46" ht="15" customHeight="1">
      <c r="B38" s="184" t="s">
        <v>224</v>
      </c>
      <c r="C38" s="185"/>
      <c r="D38" s="185"/>
      <c r="E38" s="185"/>
      <c r="F38" s="186"/>
      <c r="G38" s="187"/>
      <c r="I38" s="188" t="s">
        <v>12</v>
      </c>
      <c r="J38" s="185" t="s">
        <v>14</v>
      </c>
      <c r="K38" s="185"/>
      <c r="M38" s="185"/>
      <c r="N38" s="186"/>
      <c r="O38" s="186"/>
      <c r="P38" s="186"/>
      <c r="Q38" s="186"/>
      <c r="R38" s="186"/>
      <c r="S38" s="186"/>
      <c r="T38" s="186"/>
      <c r="U38" s="186"/>
      <c r="V38" s="186"/>
      <c r="W38" s="185" t="s">
        <v>241</v>
      </c>
      <c r="X38" s="186"/>
      <c r="Y38" s="186"/>
      <c r="Z38" s="186"/>
      <c r="AA38" s="186"/>
      <c r="AB38" s="188" t="s">
        <v>12</v>
      </c>
      <c r="AC38" s="185" t="s">
        <v>205</v>
      </c>
      <c r="AD38" s="186"/>
      <c r="AE38" s="185"/>
      <c r="AF38" s="140"/>
      <c r="AP38" s="101"/>
      <c r="AQ38" s="101"/>
      <c r="AR38" s="101"/>
    </row>
    <row r="39" spans="1:46" ht="15" customHeight="1">
      <c r="B39" s="184" t="s">
        <v>228</v>
      </c>
      <c r="C39" s="185"/>
      <c r="D39" s="185"/>
      <c r="E39" s="185"/>
      <c r="F39" s="186"/>
      <c r="G39" s="187"/>
      <c r="I39" s="188" t="s">
        <v>12</v>
      </c>
      <c r="J39" s="185" t="s">
        <v>229</v>
      </c>
      <c r="K39" s="185"/>
      <c r="M39" s="185"/>
      <c r="N39" s="186"/>
      <c r="O39" s="186"/>
      <c r="P39" s="186"/>
      <c r="Q39" s="186"/>
      <c r="R39" s="186"/>
      <c r="S39" s="186"/>
      <c r="T39" s="186"/>
      <c r="U39" s="186"/>
      <c r="V39" s="186"/>
      <c r="W39" s="184" t="s">
        <v>257</v>
      </c>
      <c r="X39" s="186"/>
      <c r="Y39" s="186"/>
      <c r="Z39" s="186"/>
      <c r="AA39" s="186"/>
      <c r="AB39" s="188" t="s">
        <v>12</v>
      </c>
      <c r="AC39" s="189" t="s">
        <v>149</v>
      </c>
      <c r="AD39" s="186"/>
      <c r="AE39" s="185"/>
      <c r="AF39" s="140"/>
      <c r="AP39" s="101"/>
      <c r="AQ39" s="101"/>
      <c r="AR39" s="101"/>
    </row>
    <row r="40" spans="1:46" ht="15" customHeight="1">
      <c r="B40" s="184" t="s">
        <v>231</v>
      </c>
      <c r="C40" s="185"/>
      <c r="D40" s="185"/>
      <c r="E40" s="185"/>
      <c r="F40" s="186"/>
      <c r="G40" s="187"/>
      <c r="I40" s="188" t="s">
        <v>12</v>
      </c>
      <c r="J40" s="185" t="s">
        <v>230</v>
      </c>
      <c r="K40" s="185"/>
      <c r="M40" s="185"/>
      <c r="N40" s="186"/>
      <c r="O40" s="186"/>
      <c r="P40" s="186"/>
      <c r="Q40" s="186"/>
      <c r="R40" s="186"/>
      <c r="S40" s="186"/>
      <c r="T40" s="186"/>
      <c r="U40" s="186"/>
      <c r="V40" s="186"/>
      <c r="W40" s="184" t="s">
        <v>235</v>
      </c>
      <c r="X40" s="186"/>
      <c r="Y40" s="186"/>
      <c r="Z40" s="186"/>
      <c r="AA40" s="187"/>
      <c r="AB40" s="188" t="s">
        <v>12</v>
      </c>
      <c r="AC40" s="185" t="s">
        <v>102</v>
      </c>
      <c r="AD40" s="186"/>
      <c r="AE40" s="185"/>
      <c r="AP40" s="103"/>
      <c r="AQ40" s="103"/>
      <c r="AR40" s="103"/>
    </row>
    <row r="41" spans="1:46" ht="15" customHeight="1">
      <c r="B41" s="184" t="s">
        <v>232</v>
      </c>
      <c r="C41" s="185"/>
      <c r="D41" s="185"/>
      <c r="E41" s="185"/>
      <c r="F41" s="186"/>
      <c r="G41" s="187"/>
      <c r="I41" s="188" t="s">
        <v>12</v>
      </c>
      <c r="J41" s="185" t="s">
        <v>70</v>
      </c>
      <c r="K41" s="186"/>
      <c r="M41" s="185"/>
      <c r="N41" s="186"/>
      <c r="O41" s="186"/>
      <c r="P41" s="186"/>
      <c r="Q41" s="186"/>
      <c r="R41" s="186"/>
      <c r="S41" s="186"/>
      <c r="T41" s="186"/>
      <c r="U41" s="186"/>
      <c r="V41" s="186"/>
      <c r="W41" s="189" t="s">
        <v>242</v>
      </c>
      <c r="X41" s="185"/>
      <c r="Y41" s="186"/>
      <c r="Z41" s="186"/>
      <c r="AA41" s="187"/>
      <c r="AB41" s="188" t="s">
        <v>12</v>
      </c>
      <c r="AC41" s="189" t="s">
        <v>199</v>
      </c>
      <c r="AD41" s="185"/>
      <c r="AE41" s="185"/>
      <c r="AF41" s="141"/>
      <c r="AP41" s="103"/>
      <c r="AQ41" s="103"/>
      <c r="AR41" s="103"/>
    </row>
    <row r="42" spans="1:46" ht="15" customHeight="1">
      <c r="B42" s="185" t="s">
        <v>233</v>
      </c>
      <c r="C42" s="186"/>
      <c r="D42" s="185"/>
      <c r="E42" s="186"/>
      <c r="F42" s="186"/>
      <c r="G42" s="187"/>
      <c r="I42" s="191" t="s">
        <v>12</v>
      </c>
      <c r="J42" s="194" t="s">
        <v>234</v>
      </c>
      <c r="K42" s="186"/>
      <c r="M42" s="185"/>
      <c r="N42" s="186"/>
      <c r="O42" s="186"/>
      <c r="P42" s="186"/>
      <c r="Q42" s="186"/>
      <c r="R42" s="186"/>
      <c r="S42" s="186"/>
      <c r="T42" s="186"/>
      <c r="U42" s="186"/>
      <c r="V42" s="186"/>
      <c r="AD42" s="185"/>
      <c r="AE42" s="185"/>
      <c r="AF42"/>
      <c r="AP42" s="103"/>
      <c r="AQ42" s="103"/>
      <c r="AR42" s="103"/>
    </row>
    <row r="43" spans="1:46" ht="15" customHeight="1">
      <c r="B43" s="185" t="s">
        <v>225</v>
      </c>
      <c r="C43" s="186"/>
      <c r="D43" s="185"/>
      <c r="E43" s="186"/>
      <c r="F43" s="186"/>
      <c r="G43" s="187"/>
      <c r="I43" s="191" t="s">
        <v>12</v>
      </c>
      <c r="J43" s="185" t="s">
        <v>72</v>
      </c>
      <c r="K43" s="186"/>
      <c r="M43" s="185"/>
      <c r="N43" s="186"/>
      <c r="O43" s="186"/>
      <c r="P43" s="186"/>
      <c r="Q43" s="186"/>
      <c r="R43" s="186"/>
      <c r="S43" s="186"/>
      <c r="T43" s="186"/>
      <c r="U43" s="186"/>
      <c r="V43" s="186"/>
      <c r="W43" s="190"/>
      <c r="X43" s="185"/>
      <c r="Y43" s="186"/>
      <c r="Z43" s="186"/>
      <c r="AA43" s="187"/>
      <c r="AB43" s="188"/>
      <c r="AC43" s="189"/>
      <c r="AD43" s="185"/>
      <c r="AE43" s="185"/>
      <c r="AF43"/>
      <c r="AP43" s="103"/>
      <c r="AQ43" s="103"/>
      <c r="AR43" s="103"/>
    </row>
    <row r="44" spans="1:46" ht="15" customHeight="1">
      <c r="B44" s="185" t="s">
        <v>226</v>
      </c>
      <c r="C44" s="186"/>
      <c r="D44" s="185"/>
      <c r="E44" s="186"/>
      <c r="F44" s="186"/>
      <c r="G44" s="187"/>
      <c r="I44" s="191" t="s">
        <v>12</v>
      </c>
      <c r="J44" s="185" t="s">
        <v>204</v>
      </c>
      <c r="K44" s="186"/>
      <c r="M44" s="184"/>
      <c r="N44" s="186"/>
      <c r="O44" s="186"/>
      <c r="P44" s="186"/>
      <c r="Q44" s="186"/>
      <c r="R44" s="186"/>
      <c r="S44" s="186"/>
      <c r="T44" s="186"/>
      <c r="U44" s="186"/>
      <c r="V44" s="186"/>
      <c r="W44" s="190" t="s">
        <v>236</v>
      </c>
      <c r="X44" s="185"/>
      <c r="Y44" s="186"/>
      <c r="Z44" s="186"/>
      <c r="AA44" s="187"/>
      <c r="AB44" s="188" t="s">
        <v>12</v>
      </c>
      <c r="AC44" s="185" t="s">
        <v>155</v>
      </c>
      <c r="AD44" s="185"/>
      <c r="AE44" s="185"/>
      <c r="AF44"/>
      <c r="AM44" s="140"/>
      <c r="AP44" s="104"/>
      <c r="AQ44" s="104"/>
      <c r="AR44" s="104"/>
    </row>
    <row r="45" spans="1:46" ht="15" customHeight="1">
      <c r="B45" s="185" t="s">
        <v>240</v>
      </c>
      <c r="C45" s="186"/>
      <c r="D45" s="186"/>
      <c r="E45" s="186"/>
      <c r="F45" s="186"/>
      <c r="G45" s="187"/>
      <c r="I45" s="188" t="s">
        <v>12</v>
      </c>
      <c r="J45" s="185" t="s">
        <v>8</v>
      </c>
      <c r="K45" s="186"/>
      <c r="N45" s="186"/>
      <c r="O45" s="186"/>
      <c r="P45" s="186"/>
      <c r="Q45" s="186"/>
      <c r="R45" s="186"/>
      <c r="S45" s="186"/>
      <c r="T45" s="186"/>
      <c r="U45" s="186"/>
      <c r="V45" s="186"/>
      <c r="W45" s="190" t="s">
        <v>237</v>
      </c>
      <c r="X45" s="185"/>
      <c r="Y45" s="186"/>
      <c r="Z45" s="186"/>
      <c r="AA45" s="187"/>
      <c r="AB45" s="188" t="s">
        <v>12</v>
      </c>
      <c r="AC45" s="185" t="s">
        <v>101</v>
      </c>
      <c r="AD45" s="185"/>
      <c r="AE45" s="192"/>
      <c r="AF45" s="137"/>
      <c r="AG45" s="141"/>
      <c r="AH45" s="141"/>
      <c r="AI45" s="141"/>
      <c r="AJ45" s="141"/>
      <c r="AK45" s="141"/>
      <c r="AP45" s="105"/>
      <c r="AQ45" s="105"/>
      <c r="AR45" s="105"/>
      <c r="AS45"/>
      <c r="AT45"/>
    </row>
    <row r="46" spans="1:46" ht="15" customHeight="1">
      <c r="B46" s="185" t="s">
        <v>244</v>
      </c>
      <c r="C46" s="186"/>
      <c r="D46" s="186"/>
      <c r="E46" s="186"/>
      <c r="F46" s="186"/>
      <c r="G46" s="187"/>
      <c r="I46" s="188" t="s">
        <v>12</v>
      </c>
      <c r="J46" s="185" t="s">
        <v>200</v>
      </c>
      <c r="K46" s="186"/>
      <c r="M46" s="192"/>
      <c r="N46" s="185"/>
      <c r="O46" s="185"/>
      <c r="P46" s="185"/>
      <c r="Q46" s="186"/>
      <c r="R46" s="186"/>
      <c r="S46" s="186"/>
      <c r="T46" s="186"/>
      <c r="U46" s="186"/>
      <c r="V46" s="186"/>
      <c r="W46" s="185" t="s">
        <v>243</v>
      </c>
      <c r="X46" s="185"/>
      <c r="Y46" s="185"/>
      <c r="Z46" s="185"/>
      <c r="AA46" s="187"/>
      <c r="AB46" s="188" t="s">
        <v>12</v>
      </c>
      <c r="AC46" s="185" t="s">
        <v>206</v>
      </c>
      <c r="AD46" s="186"/>
      <c r="AE46" s="192"/>
      <c r="AF46" s="109"/>
      <c r="AL46"/>
      <c r="AM46"/>
    </row>
    <row r="47" spans="1:46" ht="15" customHeight="1">
      <c r="M47" s="192"/>
      <c r="N47" s="185"/>
      <c r="O47" s="185"/>
      <c r="P47" s="185"/>
      <c r="Q47" s="186"/>
      <c r="R47" s="186"/>
      <c r="S47" s="186"/>
      <c r="T47" s="186"/>
      <c r="U47" s="186"/>
      <c r="V47" s="186"/>
      <c r="W47" s="185" t="s">
        <v>245</v>
      </c>
      <c r="X47" s="185"/>
      <c r="Y47" s="185"/>
      <c r="Z47" s="185"/>
      <c r="AA47" s="187"/>
      <c r="AB47" s="188" t="s">
        <v>12</v>
      </c>
      <c r="AC47" s="185" t="s">
        <v>246</v>
      </c>
      <c r="AD47" s="186"/>
      <c r="AE47" s="186"/>
      <c r="AL47"/>
      <c r="AM47"/>
    </row>
    <row r="48" spans="1:46" ht="15" customHeight="1">
      <c r="B48" s="120"/>
      <c r="C48"/>
      <c r="D48"/>
      <c r="E48"/>
      <c r="F48" s="48"/>
      <c r="G48" s="48"/>
      <c r="H48"/>
      <c r="I48"/>
      <c r="J48"/>
      <c r="K48"/>
      <c r="L48"/>
      <c r="M48"/>
      <c r="N48" s="120"/>
      <c r="O48"/>
      <c r="P48" s="48"/>
      <c r="AD48"/>
      <c r="AE48"/>
      <c r="AF48"/>
      <c r="AG48"/>
      <c r="AH48"/>
    </row>
    <row r="49" spans="2:29" ht="15" customHeight="1">
      <c r="B49" s="120"/>
      <c r="C49"/>
      <c r="D49"/>
      <c r="E49"/>
      <c r="F49" s="48"/>
      <c r="G49" s="48"/>
      <c r="H49" s="109"/>
      <c r="I49"/>
      <c r="J49"/>
      <c r="K49"/>
      <c r="L49"/>
      <c r="M49"/>
      <c r="N49" s="120"/>
      <c r="O49" s="24"/>
      <c r="P49" s="48"/>
    </row>
    <row r="50" spans="2:29" ht="15" customHeight="1">
      <c r="B50" s="120"/>
      <c r="C50"/>
      <c r="D50"/>
      <c r="E50"/>
      <c r="F50" s="48"/>
      <c r="G50" s="48"/>
      <c r="H50" s="109"/>
      <c r="I50" s="48"/>
      <c r="J50"/>
      <c r="K50"/>
      <c r="L50"/>
      <c r="M50"/>
      <c r="N50" s="120"/>
      <c r="O50"/>
      <c r="P50" s="48"/>
      <c r="Q50" s="109"/>
      <c r="R50" s="48"/>
      <c r="S50"/>
      <c r="T50"/>
      <c r="U50"/>
      <c r="V50"/>
      <c r="W50" s="136"/>
      <c r="X50"/>
      <c r="Y50" s="48"/>
      <c r="Z50" s="137"/>
    </row>
    <row r="51" spans="2:29" ht="15" customHeight="1">
      <c r="B51" s="120"/>
      <c r="C51"/>
      <c r="D51"/>
      <c r="E51"/>
      <c r="F51" s="48"/>
      <c r="G51" s="48"/>
      <c r="H51" s="109"/>
      <c r="I51" s="48"/>
      <c r="J51"/>
      <c r="K51"/>
      <c r="L51"/>
      <c r="M51"/>
      <c r="N51" s="120"/>
      <c r="O51"/>
      <c r="P51" s="48"/>
      <c r="Q51" s="109"/>
      <c r="R51" s="48"/>
      <c r="S51"/>
      <c r="T51"/>
      <c r="U51"/>
      <c r="V51"/>
      <c r="W51" s="136"/>
      <c r="X51"/>
      <c r="Y51" s="48"/>
      <c r="Z51" s="109"/>
    </row>
    <row r="52" spans="2:29" ht="15" customHeight="1">
      <c r="B52" s="120"/>
      <c r="C52"/>
      <c r="D52"/>
      <c r="E52" s="48"/>
      <c r="F52" s="48"/>
      <c r="G52" s="48"/>
      <c r="H52"/>
      <c r="I52"/>
      <c r="J52"/>
      <c r="K52"/>
      <c r="L52"/>
      <c r="M52"/>
      <c r="N52" s="120"/>
      <c r="O52"/>
      <c r="P52" s="48"/>
      <c r="Q52" s="109"/>
      <c r="R52" s="48"/>
      <c r="S52"/>
      <c r="T52"/>
      <c r="U52"/>
      <c r="V52"/>
      <c r="W52"/>
      <c r="X52"/>
      <c r="Y52"/>
      <c r="Z52"/>
      <c r="AB52" s="180" t="s">
        <v>133</v>
      </c>
      <c r="AC52" s="69"/>
    </row>
    <row r="53" spans="2:29" ht="15" customHeight="1">
      <c r="AB53" s="181" t="s">
        <v>227</v>
      </c>
      <c r="AC53" s="69"/>
    </row>
    <row r="54" spans="2:29" ht="15" customHeight="1">
      <c r="AA54" s="180"/>
      <c r="AB54" s="180"/>
      <c r="AC54" s="69"/>
    </row>
    <row r="55" spans="2:29" ht="15.75">
      <c r="AA55" s="180"/>
      <c r="AB55" s="180"/>
      <c r="AC55" s="69"/>
    </row>
    <row r="56" spans="2:29" ht="15.75">
      <c r="AA56" s="180"/>
      <c r="AB56" s="180"/>
      <c r="AC56" s="69"/>
    </row>
    <row r="57" spans="2:29" ht="15.75">
      <c r="AA57" s="180"/>
      <c r="AB57" s="180"/>
      <c r="AC57" s="69"/>
    </row>
    <row r="58" spans="2:29" ht="15.75">
      <c r="AA58" s="180"/>
      <c r="AB58" s="182" t="s">
        <v>134</v>
      </c>
      <c r="AC58" s="69"/>
    </row>
    <row r="59" spans="2:29" ht="15.75">
      <c r="AA59" s="69"/>
      <c r="AB59" s="183" t="s">
        <v>210</v>
      </c>
      <c r="AC59" s="69"/>
    </row>
  </sheetData>
  <mergeCells count="26">
    <mergeCell ref="AL14:AR14"/>
    <mergeCell ref="B1:AR1"/>
    <mergeCell ref="B2:AR2"/>
    <mergeCell ref="B5:H5"/>
    <mergeCell ref="X5:AD5"/>
    <mergeCell ref="AE5:AJ5"/>
    <mergeCell ref="AM5:AR5"/>
    <mergeCell ref="X14:AC14"/>
    <mergeCell ref="AE14:AJ14"/>
    <mergeCell ref="B14:G14"/>
    <mergeCell ref="P14:V14"/>
    <mergeCell ref="I14:N14"/>
    <mergeCell ref="I5:N5"/>
    <mergeCell ref="P5:V5"/>
    <mergeCell ref="AL24:AR24"/>
    <mergeCell ref="B16:G16"/>
    <mergeCell ref="I16:N16"/>
    <mergeCell ref="P16:U16"/>
    <mergeCell ref="W16:AB16"/>
    <mergeCell ref="AD16:AJ16"/>
    <mergeCell ref="AL16:AR16"/>
    <mergeCell ref="B24:G24"/>
    <mergeCell ref="I24:N24"/>
    <mergeCell ref="AE24:AJ24"/>
    <mergeCell ref="P24:V24"/>
    <mergeCell ref="X24:AC24"/>
  </mergeCells>
  <pageMargins left="0" right="0" top="0.78740157480314965" bottom="0.39370078740157483" header="0" footer="0"/>
  <pageSetup paperSize="5" scale="8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AT37"/>
  <sheetViews>
    <sheetView zoomScale="85" zoomScaleNormal="85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S19" sqref="S19"/>
    </sheetView>
  </sheetViews>
  <sheetFormatPr defaultRowHeight="12.75"/>
  <cols>
    <col min="1" max="1" width="9.140625" customWidth="1"/>
    <col min="2" max="2" width="5.5703125" customWidth="1"/>
    <col min="3" max="3" width="15.7109375" customWidth="1"/>
    <col min="4" max="34" width="5.28515625" customWidth="1"/>
    <col min="35" max="37" width="2.7109375" customWidth="1"/>
    <col min="38" max="38" width="23" customWidth="1"/>
  </cols>
  <sheetData>
    <row r="2" spans="2:36" ht="19.5">
      <c r="B2" s="242" t="s">
        <v>152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</row>
    <row r="3" spans="2:36" ht="19.5">
      <c r="B3" s="242" t="s">
        <v>156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</row>
    <row r="4" spans="2:36" ht="19.5"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</row>
    <row r="6" spans="2:36" ht="24.95" customHeight="1">
      <c r="B6" s="243" t="s">
        <v>58</v>
      </c>
      <c r="C6" s="243" t="s">
        <v>23</v>
      </c>
      <c r="D6" s="244" t="s">
        <v>57</v>
      </c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</row>
    <row r="7" spans="2:36" ht="24.95" customHeight="1">
      <c r="B7" s="243"/>
      <c r="C7" s="243"/>
      <c r="D7" s="63" t="s">
        <v>24</v>
      </c>
      <c r="E7" s="63" t="s">
        <v>25</v>
      </c>
      <c r="F7" s="63" t="s">
        <v>26</v>
      </c>
      <c r="G7" s="63" t="s">
        <v>27</v>
      </c>
      <c r="H7" s="63" t="s">
        <v>28</v>
      </c>
      <c r="I7" s="63" t="s">
        <v>29</v>
      </c>
      <c r="J7" s="63" t="s">
        <v>30</v>
      </c>
      <c r="K7" s="63" t="s">
        <v>31</v>
      </c>
      <c r="L7" s="63" t="s">
        <v>32</v>
      </c>
      <c r="M7" s="63" t="s">
        <v>33</v>
      </c>
      <c r="N7" s="63" t="s">
        <v>34</v>
      </c>
      <c r="O7" s="63" t="s">
        <v>35</v>
      </c>
      <c r="P7" s="63" t="s">
        <v>36</v>
      </c>
      <c r="Q7" s="63" t="s">
        <v>37</v>
      </c>
      <c r="R7" s="63" t="s">
        <v>38</v>
      </c>
      <c r="S7" s="63" t="s">
        <v>39</v>
      </c>
      <c r="T7" s="63" t="s">
        <v>40</v>
      </c>
      <c r="U7" s="63" t="s">
        <v>41</v>
      </c>
      <c r="V7" s="63" t="s">
        <v>42</v>
      </c>
      <c r="W7" s="63" t="s">
        <v>43</v>
      </c>
      <c r="X7" s="63" t="s">
        <v>44</v>
      </c>
      <c r="Y7" s="63" t="s">
        <v>45</v>
      </c>
      <c r="Z7" s="63" t="s">
        <v>46</v>
      </c>
      <c r="AA7" s="63" t="s">
        <v>47</v>
      </c>
      <c r="AB7" s="63" t="s">
        <v>48</v>
      </c>
      <c r="AC7" s="63" t="s">
        <v>49</v>
      </c>
      <c r="AD7" s="63" t="s">
        <v>50</v>
      </c>
      <c r="AE7" s="63" t="s">
        <v>51</v>
      </c>
      <c r="AF7" s="63" t="s">
        <v>52</v>
      </c>
      <c r="AG7" s="63" t="s">
        <v>53</v>
      </c>
      <c r="AH7" s="63" t="s">
        <v>54</v>
      </c>
    </row>
    <row r="8" spans="2:36" ht="24.95" customHeight="1">
      <c r="B8" s="43" t="s">
        <v>24</v>
      </c>
      <c r="C8" s="147" t="s">
        <v>136</v>
      </c>
      <c r="D8" s="128" t="s">
        <v>139</v>
      </c>
      <c r="E8" s="128" t="s">
        <v>140</v>
      </c>
      <c r="F8" s="131" t="s">
        <v>143</v>
      </c>
      <c r="G8" s="131" t="s">
        <v>143</v>
      </c>
      <c r="H8" s="131" t="s">
        <v>143</v>
      </c>
      <c r="I8" s="65" t="s">
        <v>60</v>
      </c>
      <c r="J8" s="134" t="s">
        <v>137</v>
      </c>
      <c r="K8" s="134" t="s">
        <v>137</v>
      </c>
      <c r="L8" s="134" t="s">
        <v>137</v>
      </c>
      <c r="M8" s="134" t="s">
        <v>137</v>
      </c>
      <c r="N8" s="134" t="s">
        <v>137</v>
      </c>
      <c r="O8" s="134" t="s">
        <v>137</v>
      </c>
      <c r="P8" s="65" t="s">
        <v>60</v>
      </c>
      <c r="Q8" s="134" t="s">
        <v>137</v>
      </c>
      <c r="R8" s="134" t="s">
        <v>137</v>
      </c>
      <c r="S8" s="134" t="s">
        <v>137</v>
      </c>
      <c r="T8" s="134" t="s">
        <v>137</v>
      </c>
      <c r="U8" s="134" t="s">
        <v>137</v>
      </c>
      <c r="V8" s="134" t="s">
        <v>137</v>
      </c>
      <c r="W8" s="132" t="s">
        <v>60</v>
      </c>
      <c r="X8" s="133" t="s">
        <v>147</v>
      </c>
      <c r="Y8" s="133" t="s">
        <v>147</v>
      </c>
      <c r="Z8" s="133" t="s">
        <v>147</v>
      </c>
      <c r="AA8" s="133" t="s">
        <v>147</v>
      </c>
      <c r="AB8" s="133" t="s">
        <v>147</v>
      </c>
      <c r="AC8" s="133" t="s">
        <v>147</v>
      </c>
      <c r="AD8" s="132" t="s">
        <v>60</v>
      </c>
      <c r="AE8" s="122" t="s">
        <v>68</v>
      </c>
      <c r="AF8" s="122" t="s">
        <v>68</v>
      </c>
      <c r="AG8" s="122" t="s">
        <v>68</v>
      </c>
      <c r="AH8" s="122" t="s">
        <v>68</v>
      </c>
      <c r="AI8" s="67"/>
      <c r="AJ8" s="39"/>
    </row>
    <row r="9" spans="2:36" ht="24.95" customHeight="1">
      <c r="B9" s="43" t="s">
        <v>25</v>
      </c>
      <c r="C9" s="147" t="s">
        <v>158</v>
      </c>
      <c r="D9" s="122" t="s">
        <v>68</v>
      </c>
      <c r="E9" s="122" t="s">
        <v>68</v>
      </c>
      <c r="F9" s="65" t="s">
        <v>60</v>
      </c>
      <c r="G9" s="64">
        <v>1</v>
      </c>
      <c r="H9" s="64">
        <v>2</v>
      </c>
      <c r="I9" s="64">
        <v>3</v>
      </c>
      <c r="J9" s="64">
        <v>4</v>
      </c>
      <c r="K9" s="64">
        <v>5</v>
      </c>
      <c r="L9" s="64">
        <v>6</v>
      </c>
      <c r="M9" s="122" t="s">
        <v>60</v>
      </c>
      <c r="N9" s="64">
        <v>7</v>
      </c>
      <c r="O9" s="64">
        <v>8</v>
      </c>
      <c r="P9" s="64">
        <v>9</v>
      </c>
      <c r="Q9" s="64">
        <v>10</v>
      </c>
      <c r="R9" s="64">
        <v>11</v>
      </c>
      <c r="S9" s="64">
        <v>12</v>
      </c>
      <c r="T9" s="132" t="s">
        <v>60</v>
      </c>
      <c r="U9" s="64">
        <v>13</v>
      </c>
      <c r="V9" s="64">
        <v>14</v>
      </c>
      <c r="W9" s="64">
        <v>15</v>
      </c>
      <c r="X9" s="64">
        <v>16</v>
      </c>
      <c r="Y9" s="64">
        <v>17</v>
      </c>
      <c r="Z9" s="64">
        <v>18</v>
      </c>
      <c r="AA9" s="65" t="s">
        <v>60</v>
      </c>
      <c r="AB9" s="66">
        <v>19</v>
      </c>
      <c r="AC9" s="66">
        <v>20</v>
      </c>
      <c r="AD9" s="66">
        <v>21</v>
      </c>
      <c r="AE9" s="66">
        <v>22</v>
      </c>
      <c r="AF9" s="66">
        <v>23</v>
      </c>
      <c r="AG9" s="66">
        <v>24</v>
      </c>
      <c r="AH9" s="65" t="s">
        <v>60</v>
      </c>
      <c r="AI9" s="67"/>
      <c r="AJ9" s="39"/>
    </row>
    <row r="10" spans="2:36" ht="24.95" customHeight="1">
      <c r="B10" s="43" t="s">
        <v>26</v>
      </c>
      <c r="C10" s="147" t="s">
        <v>159</v>
      </c>
      <c r="D10" s="121">
        <v>25</v>
      </c>
      <c r="E10" s="121">
        <v>26</v>
      </c>
      <c r="F10" s="121">
        <v>27</v>
      </c>
      <c r="G10" s="121">
        <v>28</v>
      </c>
      <c r="H10" s="123">
        <v>29</v>
      </c>
      <c r="I10" s="121">
        <v>30</v>
      </c>
      <c r="J10" s="65" t="s">
        <v>60</v>
      </c>
      <c r="K10" s="121">
        <v>31</v>
      </c>
      <c r="L10" s="121">
        <v>32</v>
      </c>
      <c r="M10" s="123">
        <v>33</v>
      </c>
      <c r="N10" s="121">
        <v>34</v>
      </c>
      <c r="O10" s="123">
        <v>35</v>
      </c>
      <c r="P10" s="121">
        <v>36</v>
      </c>
      <c r="Q10" s="65" t="s">
        <v>60</v>
      </c>
      <c r="R10" s="121">
        <v>37</v>
      </c>
      <c r="S10" s="121">
        <v>38</v>
      </c>
      <c r="T10" s="121">
        <v>39</v>
      </c>
      <c r="U10" s="121">
        <v>40</v>
      </c>
      <c r="V10" s="121">
        <v>41</v>
      </c>
      <c r="W10" s="121">
        <v>42</v>
      </c>
      <c r="X10" s="65" t="s">
        <v>60</v>
      </c>
      <c r="Y10" s="121">
        <v>43</v>
      </c>
      <c r="Z10" s="121">
        <v>44</v>
      </c>
      <c r="AA10" s="121">
        <v>45</v>
      </c>
      <c r="AB10" s="121">
        <v>46</v>
      </c>
      <c r="AC10" s="121">
        <v>47</v>
      </c>
      <c r="AD10" s="121">
        <v>48</v>
      </c>
      <c r="AE10" s="65" t="s">
        <v>60</v>
      </c>
      <c r="AF10" s="121">
        <v>49</v>
      </c>
      <c r="AG10" s="121">
        <v>50</v>
      </c>
      <c r="AH10" s="68"/>
      <c r="AI10" s="67"/>
      <c r="AJ10" s="39"/>
    </row>
    <row r="11" spans="2:36" ht="24.95" customHeight="1">
      <c r="B11" s="43" t="s">
        <v>27</v>
      </c>
      <c r="C11" s="147" t="s">
        <v>160</v>
      </c>
      <c r="D11" s="124">
        <v>51</v>
      </c>
      <c r="E11" s="124">
        <v>52</v>
      </c>
      <c r="F11" s="124">
        <v>53</v>
      </c>
      <c r="G11" s="124">
        <v>54</v>
      </c>
      <c r="H11" s="65" t="s">
        <v>60</v>
      </c>
      <c r="I11" s="124">
        <v>55</v>
      </c>
      <c r="J11" s="124">
        <v>56</v>
      </c>
      <c r="K11" s="124">
        <v>57</v>
      </c>
      <c r="L11" s="124">
        <v>58</v>
      </c>
      <c r="M11" s="121">
        <v>59</v>
      </c>
      <c r="N11" s="124">
        <v>60</v>
      </c>
      <c r="O11" s="65" t="s">
        <v>60</v>
      </c>
      <c r="P11" s="124">
        <v>61</v>
      </c>
      <c r="Q11" s="124">
        <v>62</v>
      </c>
      <c r="R11" s="124">
        <v>63</v>
      </c>
      <c r="S11" s="124">
        <v>64</v>
      </c>
      <c r="T11" s="121">
        <v>65</v>
      </c>
      <c r="U11" s="124">
        <v>66</v>
      </c>
      <c r="V11" s="65" t="s">
        <v>60</v>
      </c>
      <c r="W11" s="124">
        <v>67</v>
      </c>
      <c r="X11" s="124">
        <v>68</v>
      </c>
      <c r="Y11" s="124">
        <v>69</v>
      </c>
      <c r="Z11" s="121">
        <v>70</v>
      </c>
      <c r="AA11" s="124">
        <v>71</v>
      </c>
      <c r="AB11" s="65" t="s">
        <v>61</v>
      </c>
      <c r="AC11" s="65" t="s">
        <v>60</v>
      </c>
      <c r="AD11" s="124">
        <v>72</v>
      </c>
      <c r="AE11" s="124">
        <v>73</v>
      </c>
      <c r="AF11" s="124">
        <v>74</v>
      </c>
      <c r="AG11" s="124">
        <v>75</v>
      </c>
      <c r="AH11" s="124">
        <v>76</v>
      </c>
      <c r="AI11" s="67"/>
      <c r="AJ11" s="39"/>
    </row>
    <row r="12" spans="2:36" ht="24.95" customHeight="1">
      <c r="B12" s="43" t="s">
        <v>28</v>
      </c>
      <c r="C12" s="147" t="s">
        <v>161</v>
      </c>
      <c r="D12" s="124">
        <v>77</v>
      </c>
      <c r="E12" s="65" t="s">
        <v>60</v>
      </c>
      <c r="F12" s="124">
        <v>78</v>
      </c>
      <c r="G12" s="124">
        <v>79</v>
      </c>
      <c r="H12" s="124">
        <v>80</v>
      </c>
      <c r="I12" s="124">
        <v>81</v>
      </c>
      <c r="J12" s="124">
        <v>82</v>
      </c>
      <c r="K12" s="124">
        <v>83</v>
      </c>
      <c r="L12" s="65" t="s">
        <v>60</v>
      </c>
      <c r="M12" s="124">
        <v>84</v>
      </c>
      <c r="N12" s="124">
        <v>85</v>
      </c>
      <c r="O12" s="124">
        <v>86</v>
      </c>
      <c r="P12" s="124">
        <v>87</v>
      </c>
      <c r="Q12" s="124">
        <v>88</v>
      </c>
      <c r="R12" s="124">
        <v>89</v>
      </c>
      <c r="S12" s="65" t="s">
        <v>60</v>
      </c>
      <c r="T12" s="124">
        <v>90</v>
      </c>
      <c r="U12" s="124">
        <v>91</v>
      </c>
      <c r="V12" s="124">
        <v>92</v>
      </c>
      <c r="W12" s="124">
        <v>93</v>
      </c>
      <c r="X12" s="124">
        <v>94</v>
      </c>
      <c r="Y12" s="124">
        <v>95</v>
      </c>
      <c r="Z12" s="65" t="s">
        <v>60</v>
      </c>
      <c r="AA12" s="124">
        <v>96</v>
      </c>
      <c r="AB12" s="124">
        <v>97</v>
      </c>
      <c r="AC12" s="124">
        <v>98</v>
      </c>
      <c r="AD12" s="124">
        <v>99</v>
      </c>
      <c r="AE12" s="124">
        <v>100</v>
      </c>
      <c r="AF12" s="124">
        <v>101</v>
      </c>
      <c r="AG12" s="65" t="s">
        <v>60</v>
      </c>
      <c r="AH12" s="68"/>
      <c r="AI12" s="67"/>
      <c r="AJ12" s="39"/>
    </row>
    <row r="13" spans="2:36" ht="24.95" customHeight="1">
      <c r="B13" s="43" t="s">
        <v>29</v>
      </c>
      <c r="C13" s="147" t="s">
        <v>162</v>
      </c>
      <c r="D13" s="66">
        <v>102</v>
      </c>
      <c r="E13" s="66">
        <v>103</v>
      </c>
      <c r="F13" s="66">
        <v>104</v>
      </c>
      <c r="G13" s="66">
        <v>105</v>
      </c>
      <c r="H13" s="66">
        <v>106</v>
      </c>
      <c r="I13" s="66">
        <v>107</v>
      </c>
      <c r="J13" s="65" t="s">
        <v>60</v>
      </c>
      <c r="K13" s="135" t="s">
        <v>138</v>
      </c>
      <c r="L13" s="135" t="s">
        <v>138</v>
      </c>
      <c r="M13" s="135" t="s">
        <v>138</v>
      </c>
      <c r="N13" s="135" t="s">
        <v>138</v>
      </c>
      <c r="O13" s="135" t="s">
        <v>138</v>
      </c>
      <c r="P13" s="135" t="s">
        <v>138</v>
      </c>
      <c r="Q13" s="65" t="s">
        <v>60</v>
      </c>
      <c r="R13" s="129" t="s">
        <v>141</v>
      </c>
      <c r="S13" s="129" t="s">
        <v>141</v>
      </c>
      <c r="T13" s="129" t="s">
        <v>141</v>
      </c>
      <c r="U13" s="129" t="s">
        <v>141</v>
      </c>
      <c r="V13" s="129" t="s">
        <v>141</v>
      </c>
      <c r="W13" s="138" t="s">
        <v>194</v>
      </c>
      <c r="X13" s="65" t="s">
        <v>60</v>
      </c>
      <c r="Y13" s="92" t="s">
        <v>55</v>
      </c>
      <c r="Z13" s="92" t="s">
        <v>55</v>
      </c>
      <c r="AA13" s="92" t="s">
        <v>55</v>
      </c>
      <c r="AB13" s="65" t="s">
        <v>61</v>
      </c>
      <c r="AC13" s="92" t="s">
        <v>55</v>
      </c>
      <c r="AD13" s="92" t="s">
        <v>55</v>
      </c>
      <c r="AE13" s="65" t="s">
        <v>60</v>
      </c>
      <c r="AF13" s="92" t="s">
        <v>55</v>
      </c>
      <c r="AG13" s="92" t="s">
        <v>56</v>
      </c>
      <c r="AH13" s="92" t="s">
        <v>55</v>
      </c>
      <c r="AI13" s="67"/>
      <c r="AJ13" s="39"/>
    </row>
    <row r="14" spans="2:36" ht="24.95" customHeight="1">
      <c r="B14" s="43" t="s">
        <v>30</v>
      </c>
      <c r="C14" s="147" t="s">
        <v>163</v>
      </c>
      <c r="D14" s="65" t="s">
        <v>61</v>
      </c>
      <c r="E14" s="92" t="s">
        <v>55</v>
      </c>
      <c r="F14" s="65" t="s">
        <v>61</v>
      </c>
      <c r="G14" s="65" t="s">
        <v>60</v>
      </c>
      <c r="H14" s="64">
        <v>1</v>
      </c>
      <c r="I14" s="64">
        <v>2</v>
      </c>
      <c r="J14" s="64">
        <v>3</v>
      </c>
      <c r="K14" s="64">
        <v>4</v>
      </c>
      <c r="L14" s="64">
        <v>5</v>
      </c>
      <c r="M14" s="64">
        <v>6</v>
      </c>
      <c r="N14" s="65" t="s">
        <v>60</v>
      </c>
      <c r="O14" s="64">
        <v>7</v>
      </c>
      <c r="P14" s="64">
        <v>8</v>
      </c>
      <c r="Q14" s="64">
        <v>9</v>
      </c>
      <c r="R14" s="64">
        <v>10</v>
      </c>
      <c r="S14" s="64">
        <v>11</v>
      </c>
      <c r="T14" s="64">
        <v>12</v>
      </c>
      <c r="U14" s="65" t="s">
        <v>60</v>
      </c>
      <c r="V14" s="66">
        <v>13</v>
      </c>
      <c r="W14" s="65" t="s">
        <v>61</v>
      </c>
      <c r="X14" s="64">
        <v>14</v>
      </c>
      <c r="Y14" s="64">
        <v>15</v>
      </c>
      <c r="Z14" s="64">
        <v>16</v>
      </c>
      <c r="AA14" s="64">
        <v>17</v>
      </c>
      <c r="AB14" s="65" t="s">
        <v>60</v>
      </c>
      <c r="AC14" s="66">
        <v>18</v>
      </c>
      <c r="AD14" s="66">
        <v>19</v>
      </c>
      <c r="AE14" s="66">
        <v>20</v>
      </c>
      <c r="AF14" s="66">
        <v>21</v>
      </c>
      <c r="AG14" s="66">
        <v>22</v>
      </c>
      <c r="AH14" s="66">
        <v>23</v>
      </c>
      <c r="AI14" s="67"/>
      <c r="AJ14" s="39"/>
    </row>
    <row r="15" spans="2:36" ht="24.95" customHeight="1">
      <c r="B15" s="43" t="s">
        <v>31</v>
      </c>
      <c r="C15" s="147" t="s">
        <v>164</v>
      </c>
      <c r="D15" s="65" t="s">
        <v>60</v>
      </c>
      <c r="E15" s="125">
        <v>24</v>
      </c>
      <c r="F15" s="125">
        <v>25</v>
      </c>
      <c r="G15" s="124">
        <v>26</v>
      </c>
      <c r="H15" s="124">
        <v>27</v>
      </c>
      <c r="I15" s="124">
        <v>28</v>
      </c>
      <c r="J15" s="124">
        <v>29</v>
      </c>
      <c r="K15" s="65" t="s">
        <v>60</v>
      </c>
      <c r="L15" s="121">
        <v>30</v>
      </c>
      <c r="M15" s="121">
        <v>31</v>
      </c>
      <c r="N15" s="121">
        <v>32</v>
      </c>
      <c r="O15" s="123">
        <v>33</v>
      </c>
      <c r="P15" s="121">
        <v>34</v>
      </c>
      <c r="Q15" s="123">
        <v>35</v>
      </c>
      <c r="R15" s="65" t="s">
        <v>60</v>
      </c>
      <c r="S15" s="124">
        <v>36</v>
      </c>
      <c r="T15" s="124">
        <v>37</v>
      </c>
      <c r="U15" s="124">
        <v>38</v>
      </c>
      <c r="V15" s="124">
        <v>39</v>
      </c>
      <c r="W15" s="121">
        <v>40</v>
      </c>
      <c r="X15" s="121">
        <v>41</v>
      </c>
      <c r="Y15" s="65" t="s">
        <v>60</v>
      </c>
      <c r="Z15" s="124">
        <v>42</v>
      </c>
      <c r="AA15" s="124">
        <v>43</v>
      </c>
      <c r="AB15" s="124">
        <v>44</v>
      </c>
      <c r="AC15" s="124">
        <v>45</v>
      </c>
      <c r="AD15" s="124">
        <v>46</v>
      </c>
      <c r="AE15" s="124">
        <v>47</v>
      </c>
      <c r="AF15" s="127"/>
      <c r="AG15" s="127"/>
      <c r="AH15" s="127"/>
      <c r="AI15" s="67"/>
      <c r="AJ15" s="39"/>
    </row>
    <row r="16" spans="2:36" ht="24.95" customHeight="1">
      <c r="B16" s="43" t="s">
        <v>32</v>
      </c>
      <c r="C16" s="147" t="s">
        <v>165</v>
      </c>
      <c r="D16" s="65" t="s">
        <v>60</v>
      </c>
      <c r="E16" s="124">
        <v>48</v>
      </c>
      <c r="F16" s="124">
        <v>49</v>
      </c>
      <c r="G16" s="124">
        <v>50</v>
      </c>
      <c r="H16" s="124">
        <v>51</v>
      </c>
      <c r="I16" s="124">
        <v>52</v>
      </c>
      <c r="J16" s="124">
        <v>53</v>
      </c>
      <c r="K16" s="65" t="s">
        <v>60</v>
      </c>
      <c r="L16" s="121">
        <v>54</v>
      </c>
      <c r="M16" s="124">
        <v>55</v>
      </c>
      <c r="N16" s="124">
        <v>56</v>
      </c>
      <c r="O16" s="124">
        <v>57</v>
      </c>
      <c r="P16" s="124">
        <v>58</v>
      </c>
      <c r="Q16" s="124">
        <v>59</v>
      </c>
      <c r="R16" s="65" t="s">
        <v>60</v>
      </c>
      <c r="S16" s="124">
        <v>60</v>
      </c>
      <c r="T16" s="121">
        <v>61</v>
      </c>
      <c r="U16" s="124">
        <v>62</v>
      </c>
      <c r="V16" s="124">
        <v>63</v>
      </c>
      <c r="W16" s="65" t="s">
        <v>61</v>
      </c>
      <c r="X16" s="124">
        <v>64</v>
      </c>
      <c r="Y16" s="65" t="s">
        <v>60</v>
      </c>
      <c r="Z16" s="124">
        <v>65</v>
      </c>
      <c r="AA16" s="124">
        <v>66</v>
      </c>
      <c r="AB16" s="121">
        <v>67</v>
      </c>
      <c r="AC16" s="124">
        <v>68</v>
      </c>
      <c r="AD16" s="124">
        <v>69</v>
      </c>
      <c r="AE16" s="124">
        <v>70</v>
      </c>
      <c r="AF16" s="65" t="s">
        <v>60</v>
      </c>
      <c r="AG16" s="124">
        <v>71</v>
      </c>
      <c r="AH16" s="124">
        <v>72</v>
      </c>
      <c r="AI16" s="67"/>
      <c r="AJ16" s="39"/>
    </row>
    <row r="17" spans="2:46" ht="24.95" customHeight="1">
      <c r="B17" s="43" t="s">
        <v>33</v>
      </c>
      <c r="C17" s="147" t="s">
        <v>166</v>
      </c>
      <c r="D17" s="124">
        <v>73</v>
      </c>
      <c r="E17" s="124">
        <v>74</v>
      </c>
      <c r="F17" s="124">
        <v>75</v>
      </c>
      <c r="G17" s="124">
        <v>76</v>
      </c>
      <c r="H17" s="65" t="s">
        <v>60</v>
      </c>
      <c r="I17" s="124">
        <v>77</v>
      </c>
      <c r="J17" s="65" t="s">
        <v>61</v>
      </c>
      <c r="K17" s="124">
        <v>78</v>
      </c>
      <c r="L17" s="124">
        <v>79</v>
      </c>
      <c r="M17" s="124">
        <v>80</v>
      </c>
      <c r="N17" s="124">
        <v>81</v>
      </c>
      <c r="O17" s="65" t="s">
        <v>60</v>
      </c>
      <c r="P17" s="124">
        <v>82</v>
      </c>
      <c r="Q17" s="124">
        <v>83</v>
      </c>
      <c r="R17" s="124">
        <v>84</v>
      </c>
      <c r="S17" s="124">
        <v>85</v>
      </c>
      <c r="T17" s="124">
        <v>86</v>
      </c>
      <c r="U17" s="124">
        <v>87</v>
      </c>
      <c r="V17" s="65" t="s">
        <v>60</v>
      </c>
      <c r="W17" s="124">
        <v>88</v>
      </c>
      <c r="X17" s="124">
        <v>89</v>
      </c>
      <c r="Y17" s="124">
        <v>90</v>
      </c>
      <c r="Z17" s="124">
        <v>91</v>
      </c>
      <c r="AA17" s="124">
        <v>92</v>
      </c>
      <c r="AB17" s="124">
        <v>93</v>
      </c>
      <c r="AC17" s="65" t="s">
        <v>60</v>
      </c>
      <c r="AD17" s="124">
        <v>94</v>
      </c>
      <c r="AE17" s="124">
        <v>95</v>
      </c>
      <c r="AF17" s="124">
        <v>96</v>
      </c>
      <c r="AG17" s="124">
        <v>97</v>
      </c>
      <c r="AH17" s="127"/>
      <c r="AI17" s="67"/>
      <c r="AJ17" s="39"/>
    </row>
    <row r="18" spans="2:46" ht="24.95" customHeight="1">
      <c r="B18" s="43" t="s">
        <v>34</v>
      </c>
      <c r="C18" s="147" t="s">
        <v>167</v>
      </c>
      <c r="D18" s="65" t="s">
        <v>61</v>
      </c>
      <c r="E18" s="124">
        <v>98</v>
      </c>
      <c r="F18" s="65" t="s">
        <v>60</v>
      </c>
      <c r="G18" s="124">
        <v>99</v>
      </c>
      <c r="H18" s="124">
        <v>100</v>
      </c>
      <c r="I18" s="124">
        <v>101</v>
      </c>
      <c r="J18" s="124">
        <v>102</v>
      </c>
      <c r="K18" s="124">
        <v>103</v>
      </c>
      <c r="L18" s="124">
        <v>104</v>
      </c>
      <c r="M18" s="65" t="s">
        <v>60</v>
      </c>
      <c r="N18" s="124">
        <v>105</v>
      </c>
      <c r="O18" s="124">
        <v>106</v>
      </c>
      <c r="P18" s="146" t="s">
        <v>157</v>
      </c>
      <c r="Q18" s="146" t="s">
        <v>157</v>
      </c>
      <c r="R18" s="146" t="s">
        <v>157</v>
      </c>
      <c r="S18" s="65" t="s">
        <v>61</v>
      </c>
      <c r="T18" s="65" t="s">
        <v>60</v>
      </c>
      <c r="U18" s="65" t="s">
        <v>61</v>
      </c>
      <c r="V18" s="146" t="s">
        <v>138</v>
      </c>
      <c r="W18" s="146" t="s">
        <v>138</v>
      </c>
      <c r="X18" s="146" t="s">
        <v>138</v>
      </c>
      <c r="Y18" s="124">
        <v>107</v>
      </c>
      <c r="Z18" s="124">
        <v>108</v>
      </c>
      <c r="AA18" s="65" t="s">
        <v>60</v>
      </c>
      <c r="AB18" s="124">
        <v>109</v>
      </c>
      <c r="AC18" s="124">
        <v>110</v>
      </c>
      <c r="AD18" s="124">
        <v>111</v>
      </c>
      <c r="AE18" s="124">
        <v>112</v>
      </c>
      <c r="AF18" s="124">
        <v>113</v>
      </c>
      <c r="AG18" s="124">
        <v>114</v>
      </c>
      <c r="AH18" s="65" t="s">
        <v>60</v>
      </c>
      <c r="AI18" s="67"/>
      <c r="AJ18" s="39"/>
    </row>
    <row r="19" spans="2:46" ht="24.95" customHeight="1">
      <c r="B19" s="43" t="s">
        <v>35</v>
      </c>
      <c r="C19" s="147" t="s">
        <v>168</v>
      </c>
      <c r="D19" s="126" t="s">
        <v>138</v>
      </c>
      <c r="E19" s="126" t="s">
        <v>138</v>
      </c>
      <c r="F19" s="126" t="s">
        <v>138</v>
      </c>
      <c r="G19" s="126" t="s">
        <v>138</v>
      </c>
      <c r="H19" s="126" t="s">
        <v>138</v>
      </c>
      <c r="I19" s="126" t="s">
        <v>138</v>
      </c>
      <c r="J19" s="65" t="s">
        <v>60</v>
      </c>
      <c r="K19" s="129" t="s">
        <v>141</v>
      </c>
      <c r="L19" s="129" t="s">
        <v>141</v>
      </c>
      <c r="M19" s="129" t="s">
        <v>141</v>
      </c>
      <c r="N19" s="129" t="s">
        <v>141</v>
      </c>
      <c r="O19" s="129" t="s">
        <v>141</v>
      </c>
      <c r="P19" s="129" t="s">
        <v>141</v>
      </c>
      <c r="Q19" s="65" t="s">
        <v>60</v>
      </c>
      <c r="R19" s="129" t="s">
        <v>141</v>
      </c>
      <c r="S19" s="138" t="s">
        <v>195</v>
      </c>
      <c r="T19" s="128" t="s">
        <v>139</v>
      </c>
      <c r="U19" s="128" t="s">
        <v>139</v>
      </c>
      <c r="V19" s="128" t="s">
        <v>139</v>
      </c>
      <c r="W19" s="128" t="s">
        <v>139</v>
      </c>
      <c r="X19" s="65" t="s">
        <v>60</v>
      </c>
      <c r="Y19" s="128" t="s">
        <v>139</v>
      </c>
      <c r="Z19" s="128" t="s">
        <v>139</v>
      </c>
      <c r="AA19" s="128" t="s">
        <v>139</v>
      </c>
      <c r="AB19" s="128" t="s">
        <v>139</v>
      </c>
      <c r="AC19" s="128" t="s">
        <v>139</v>
      </c>
      <c r="AD19" s="128" t="s">
        <v>139</v>
      </c>
      <c r="AE19" s="65" t="s">
        <v>60</v>
      </c>
      <c r="AF19" s="128" t="s">
        <v>139</v>
      </c>
      <c r="AG19" s="128" t="s">
        <v>139</v>
      </c>
      <c r="AH19" s="127"/>
      <c r="AI19" s="67"/>
      <c r="AJ19" s="39"/>
    </row>
    <row r="20" spans="2:46"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</row>
    <row r="21" spans="2:46" ht="24.95" customHeight="1">
      <c r="C21" s="47" t="s">
        <v>69</v>
      </c>
      <c r="D21" s="144"/>
      <c r="E21" s="145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</row>
    <row r="22" spans="2:46" ht="15" customHeight="1"/>
    <row r="23" spans="2:46" ht="15" customHeight="1">
      <c r="E23" s="46" t="s">
        <v>61</v>
      </c>
      <c r="F23" s="45" t="s">
        <v>62</v>
      </c>
      <c r="K23" s="46" t="s">
        <v>137</v>
      </c>
      <c r="L23" s="130" t="s">
        <v>146</v>
      </c>
      <c r="R23" s="46"/>
      <c r="S23" s="130"/>
      <c r="V23" s="12"/>
      <c r="W23" s="12"/>
      <c r="X23" s="12"/>
      <c r="Y23" s="12"/>
      <c r="Z23" s="12"/>
      <c r="AA23" s="241"/>
      <c r="AB23" s="241"/>
      <c r="AC23" s="241"/>
      <c r="AD23" s="12"/>
      <c r="AE23" s="12"/>
    </row>
    <row r="24" spans="2:46" ht="15" customHeight="1">
      <c r="E24" s="46" t="s">
        <v>60</v>
      </c>
      <c r="F24" s="45" t="s">
        <v>63</v>
      </c>
      <c r="K24" s="46" t="s">
        <v>66</v>
      </c>
      <c r="L24" s="45" t="s">
        <v>67</v>
      </c>
      <c r="R24" s="46"/>
      <c r="S24" s="45"/>
      <c r="Z24" s="11" t="s">
        <v>144</v>
      </c>
      <c r="AA24" s="12"/>
      <c r="AB24" s="22"/>
      <c r="AE24" s="49"/>
      <c r="AF24" s="22" t="s">
        <v>169</v>
      </c>
      <c r="AG24" s="22"/>
    </row>
    <row r="25" spans="2:46" ht="15" customHeight="1">
      <c r="E25" s="46" t="s">
        <v>55</v>
      </c>
      <c r="F25" s="45" t="s">
        <v>64</v>
      </c>
      <c r="K25" s="46" t="s">
        <v>147</v>
      </c>
      <c r="L25" s="130" t="s">
        <v>148</v>
      </c>
      <c r="R25" s="46"/>
      <c r="S25" s="45"/>
      <c r="Z25" s="11" t="s">
        <v>145</v>
      </c>
      <c r="AA25" s="12"/>
      <c r="AB25" s="22"/>
      <c r="AE25" s="49"/>
      <c r="AF25" s="22" t="s">
        <v>170</v>
      </c>
      <c r="AG25" s="22"/>
    </row>
    <row r="26" spans="2:46" ht="15" customHeight="1">
      <c r="E26" s="46" t="s">
        <v>56</v>
      </c>
      <c r="F26" s="45" t="s">
        <v>65</v>
      </c>
      <c r="K26" s="46" t="s">
        <v>68</v>
      </c>
      <c r="L26" s="130" t="s">
        <v>151</v>
      </c>
      <c r="R26" s="46" t="s">
        <v>141</v>
      </c>
      <c r="S26" s="130" t="s">
        <v>142</v>
      </c>
      <c r="U26" s="11"/>
      <c r="V26" s="12"/>
      <c r="W26" s="22"/>
      <c r="X26" s="12"/>
      <c r="Y26" s="12"/>
      <c r="Z26" s="36"/>
      <c r="AA26" s="145"/>
      <c r="AB26" s="12"/>
      <c r="AD26" s="145"/>
      <c r="AE26" s="12"/>
    </row>
    <row r="27" spans="2:46" ht="15" customHeight="1">
      <c r="E27" s="44"/>
      <c r="F27" s="45"/>
      <c r="L27" s="46"/>
      <c r="M27" s="45"/>
    </row>
    <row r="28" spans="2:46" ht="15" customHeight="1">
      <c r="E28" s="44"/>
      <c r="F28" s="45"/>
      <c r="L28" s="46"/>
    </row>
    <row r="29" spans="2:46" ht="15" customHeight="1">
      <c r="B29" s="1"/>
      <c r="C29" s="23" t="s">
        <v>13</v>
      </c>
      <c r="D29" s="23"/>
      <c r="E29" s="23"/>
      <c r="I29" s="23"/>
      <c r="J29" s="23"/>
      <c r="K29" s="2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48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2:46" ht="15" customHeight="1">
      <c r="F30" s="120" t="s">
        <v>171</v>
      </c>
      <c r="J30" s="48" t="s">
        <v>12</v>
      </c>
      <c r="K30" t="s">
        <v>14</v>
      </c>
      <c r="Q30" s="120" t="s">
        <v>179</v>
      </c>
      <c r="T30" s="48" t="s">
        <v>12</v>
      </c>
      <c r="U30" t="s">
        <v>8</v>
      </c>
      <c r="AA30" s="136" t="s">
        <v>185</v>
      </c>
      <c r="AC30" s="48" t="s">
        <v>12</v>
      </c>
      <c r="AD30" s="137" t="s">
        <v>186</v>
      </c>
      <c r="AE30" s="109"/>
      <c r="AI30" s="24"/>
      <c r="AL30" s="48"/>
    </row>
    <row r="31" spans="2:46" ht="15" customHeight="1">
      <c r="F31" s="120" t="s">
        <v>178</v>
      </c>
      <c r="J31" s="48" t="s">
        <v>12</v>
      </c>
      <c r="K31" s="109" t="s">
        <v>174</v>
      </c>
      <c r="Q31" s="120" t="s">
        <v>181</v>
      </c>
      <c r="R31" s="24"/>
      <c r="T31" s="48" t="s">
        <v>12</v>
      </c>
      <c r="U31" s="91" t="s">
        <v>70</v>
      </c>
      <c r="AA31" s="136" t="s">
        <v>189</v>
      </c>
      <c r="AC31" s="48" t="s">
        <v>12</v>
      </c>
      <c r="AD31" s="109" t="s">
        <v>187</v>
      </c>
      <c r="AI31" s="24"/>
      <c r="AL31" s="48"/>
    </row>
    <row r="32" spans="2:46" ht="15" customHeight="1">
      <c r="F32" s="120" t="s">
        <v>172</v>
      </c>
      <c r="J32" s="48" t="s">
        <v>12</v>
      </c>
      <c r="K32" s="109" t="s">
        <v>173</v>
      </c>
      <c r="L32" s="48"/>
      <c r="Q32" s="120" t="s">
        <v>182</v>
      </c>
      <c r="T32" s="48" t="s">
        <v>12</v>
      </c>
      <c r="U32" s="109" t="s">
        <v>154</v>
      </c>
      <c r="V32" s="48"/>
      <c r="AA32" s="136" t="s">
        <v>188</v>
      </c>
      <c r="AC32" s="48" t="s">
        <v>12</v>
      </c>
      <c r="AD32" s="137" t="s">
        <v>149</v>
      </c>
      <c r="AL32" s="48"/>
    </row>
    <row r="33" spans="3:38" ht="15" customHeight="1">
      <c r="F33" s="120" t="s">
        <v>177</v>
      </c>
      <c r="J33" s="48" t="s">
        <v>12</v>
      </c>
      <c r="K33" s="109" t="s">
        <v>175</v>
      </c>
      <c r="L33" s="48"/>
      <c r="Q33" s="120" t="s">
        <v>183</v>
      </c>
      <c r="T33" s="48" t="s">
        <v>12</v>
      </c>
      <c r="U33" s="109" t="s">
        <v>180</v>
      </c>
      <c r="V33" s="48"/>
      <c r="AA33" s="136" t="s">
        <v>190</v>
      </c>
      <c r="AC33" s="48"/>
      <c r="AD33" s="109" t="s">
        <v>191</v>
      </c>
      <c r="AL33" s="48"/>
    </row>
    <row r="34" spans="3:38" ht="15" customHeight="1">
      <c r="F34" s="120" t="s">
        <v>176</v>
      </c>
      <c r="I34" s="48" t="s">
        <v>1</v>
      </c>
      <c r="J34" s="48" t="s">
        <v>12</v>
      </c>
      <c r="K34" t="s">
        <v>72</v>
      </c>
      <c r="Q34" s="120" t="s">
        <v>184</v>
      </c>
      <c r="T34" s="48" t="s">
        <v>12</v>
      </c>
      <c r="U34" s="109" t="s">
        <v>150</v>
      </c>
      <c r="V34" s="48"/>
    </row>
    <row r="35" spans="3:38" ht="15" customHeight="1">
      <c r="C35" s="70"/>
      <c r="D35" s="24"/>
      <c r="F35" s="24"/>
      <c r="H35" s="48"/>
    </row>
    <row r="36" spans="3:38" ht="15.75">
      <c r="C36" s="69"/>
      <c r="D36" s="24"/>
      <c r="F36" s="24"/>
      <c r="K36" s="48"/>
      <c r="P36" s="24"/>
      <c r="S36" s="48"/>
    </row>
    <row r="37" spans="3:38">
      <c r="F37" s="24"/>
      <c r="K37" s="48"/>
    </row>
  </sheetData>
  <mergeCells count="7">
    <mergeCell ref="AA23:AC23"/>
    <mergeCell ref="B2:AH2"/>
    <mergeCell ref="B3:AH3"/>
    <mergeCell ref="B4:AH4"/>
    <mergeCell ref="B6:B7"/>
    <mergeCell ref="C6:C7"/>
    <mergeCell ref="D6:AH6"/>
  </mergeCells>
  <pageMargins left="0.51181102362204722" right="0.19685039370078741" top="0.47244094488188981" bottom="0.35433070866141736" header="0.51181102362204722" footer="0.31496062992125984"/>
  <pageSetup paperSize="5" scale="8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0"/>
  <sheetViews>
    <sheetView topLeftCell="A16" workbookViewId="0">
      <selection activeCell="B7" sqref="B7"/>
    </sheetView>
  </sheetViews>
  <sheetFormatPr defaultRowHeight="12.75"/>
  <cols>
    <col min="1" max="1" width="11.85546875" style="71" customWidth="1"/>
    <col min="2" max="2" width="23.140625" style="71" customWidth="1"/>
    <col min="3" max="3" width="7" style="71" customWidth="1"/>
    <col min="4" max="4" width="6.85546875" style="71" customWidth="1"/>
    <col min="5" max="5" width="6.42578125" style="71" customWidth="1"/>
    <col min="6" max="6" width="5.85546875" style="71" customWidth="1"/>
    <col min="7" max="7" width="6.42578125" style="71" customWidth="1"/>
    <col min="8" max="9" width="6.85546875" style="71" customWidth="1"/>
    <col min="10" max="10" width="5.85546875" style="71" bestFit="1" customWidth="1"/>
    <col min="11" max="16384" width="9.140625" style="71"/>
  </cols>
  <sheetData>
    <row r="2" spans="1:10" ht="20.100000000000001" customHeight="1">
      <c r="A2" s="245" t="s">
        <v>106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0" ht="20.100000000000001" customHeight="1">
      <c r="A3" s="245" t="s">
        <v>107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0" ht="20.100000000000001" customHeight="1">
      <c r="A4" s="245" t="s">
        <v>120</v>
      </c>
      <c r="B4" s="245"/>
      <c r="C4" s="245"/>
      <c r="D4" s="245"/>
      <c r="E4" s="245"/>
      <c r="F4" s="245"/>
      <c r="G4" s="245"/>
      <c r="H4" s="245"/>
      <c r="I4" s="245"/>
      <c r="J4" s="245"/>
    </row>
    <row r="5" spans="1:10" ht="20.100000000000001" customHeight="1"/>
    <row r="6" spans="1:10" ht="20.100000000000001" customHeight="1">
      <c r="A6" s="72" t="s">
        <v>108</v>
      </c>
      <c r="B6" s="73" t="s">
        <v>23</v>
      </c>
      <c r="C6" s="73" t="s">
        <v>109</v>
      </c>
      <c r="D6" s="73" t="s">
        <v>110</v>
      </c>
      <c r="E6" s="73" t="s">
        <v>60</v>
      </c>
      <c r="F6" s="73" t="s">
        <v>61</v>
      </c>
      <c r="G6" s="73" t="s">
        <v>111</v>
      </c>
      <c r="H6" s="73" t="s">
        <v>66</v>
      </c>
      <c r="I6" s="73" t="s">
        <v>68</v>
      </c>
      <c r="J6" s="73" t="s">
        <v>112</v>
      </c>
    </row>
    <row r="7" spans="1:10" ht="20.100000000000001" customHeight="1">
      <c r="A7" s="74" t="s">
        <v>113</v>
      </c>
      <c r="B7" s="75" t="s">
        <v>119</v>
      </c>
      <c r="C7" s="76">
        <v>14</v>
      </c>
      <c r="D7" s="76">
        <v>0</v>
      </c>
      <c r="E7" s="76">
        <v>2</v>
      </c>
      <c r="F7" s="76">
        <v>0</v>
      </c>
      <c r="G7" s="76">
        <v>0</v>
      </c>
      <c r="H7" s="76">
        <v>0</v>
      </c>
      <c r="I7" s="76">
        <v>0</v>
      </c>
      <c r="J7" s="76">
        <f t="shared" ref="J7:J13" si="0">SUM(D7:I7)</f>
        <v>2</v>
      </c>
    </row>
    <row r="8" spans="1:10" ht="20.100000000000001" customHeight="1">
      <c r="A8" s="77"/>
      <c r="B8" s="75" t="s">
        <v>121</v>
      </c>
      <c r="C8" s="76">
        <v>25</v>
      </c>
      <c r="D8" s="76">
        <v>0</v>
      </c>
      <c r="E8" s="76">
        <v>4</v>
      </c>
      <c r="F8" s="76">
        <v>2</v>
      </c>
      <c r="G8" s="76">
        <v>0</v>
      </c>
      <c r="H8" s="76">
        <v>0</v>
      </c>
      <c r="I8" s="76">
        <v>0</v>
      </c>
      <c r="J8" s="76">
        <f t="shared" si="0"/>
        <v>6</v>
      </c>
    </row>
    <row r="9" spans="1:10" ht="20.100000000000001" customHeight="1">
      <c r="A9" s="77"/>
      <c r="B9" s="75" t="s">
        <v>122</v>
      </c>
      <c r="C9" s="76">
        <v>9</v>
      </c>
      <c r="D9" s="76">
        <v>13</v>
      </c>
      <c r="E9" s="76">
        <v>5</v>
      </c>
      <c r="F9" s="78">
        <v>1</v>
      </c>
      <c r="G9" s="76">
        <v>0</v>
      </c>
      <c r="H9" s="76">
        <v>3</v>
      </c>
      <c r="I9" s="76">
        <v>0</v>
      </c>
      <c r="J9" s="76">
        <f t="shared" si="0"/>
        <v>22</v>
      </c>
    </row>
    <row r="10" spans="1:10" ht="20.100000000000001" customHeight="1">
      <c r="A10" s="77"/>
      <c r="B10" s="75" t="s">
        <v>123</v>
      </c>
      <c r="C10" s="76">
        <v>9</v>
      </c>
      <c r="D10" s="76">
        <v>5</v>
      </c>
      <c r="E10" s="76">
        <v>4</v>
      </c>
      <c r="F10" s="76">
        <v>1</v>
      </c>
      <c r="G10" s="76">
        <v>0</v>
      </c>
      <c r="H10" s="76">
        <v>0</v>
      </c>
      <c r="I10" s="76">
        <v>12</v>
      </c>
      <c r="J10" s="76">
        <f t="shared" si="0"/>
        <v>22</v>
      </c>
    </row>
    <row r="11" spans="1:10" ht="20.100000000000001" customHeight="1">
      <c r="A11" s="77"/>
      <c r="B11" s="75" t="s">
        <v>124</v>
      </c>
      <c r="C11" s="76">
        <v>26</v>
      </c>
      <c r="D11" s="76" t="s">
        <v>114</v>
      </c>
      <c r="E11" s="76">
        <v>4</v>
      </c>
      <c r="F11" s="76">
        <v>2</v>
      </c>
      <c r="G11" s="76">
        <v>0</v>
      </c>
      <c r="H11" s="76">
        <v>0</v>
      </c>
      <c r="I11" s="76">
        <v>0</v>
      </c>
      <c r="J11" s="76">
        <f t="shared" si="0"/>
        <v>6</v>
      </c>
    </row>
    <row r="12" spans="1:10" ht="20.100000000000001" customHeight="1">
      <c r="A12" s="77"/>
      <c r="B12" s="75" t="s">
        <v>125</v>
      </c>
      <c r="C12" s="76">
        <v>24</v>
      </c>
      <c r="D12" s="76">
        <v>0</v>
      </c>
      <c r="E12" s="76">
        <v>5</v>
      </c>
      <c r="F12" s="76">
        <v>2</v>
      </c>
      <c r="G12" s="76">
        <v>0</v>
      </c>
      <c r="H12" s="76">
        <v>0</v>
      </c>
      <c r="I12" s="78" t="s">
        <v>114</v>
      </c>
      <c r="J12" s="76">
        <f t="shared" si="0"/>
        <v>7</v>
      </c>
    </row>
    <row r="13" spans="1:10" ht="20.100000000000001" customHeight="1">
      <c r="A13" s="77"/>
      <c r="B13" s="75" t="s">
        <v>126</v>
      </c>
      <c r="C13" s="76">
        <v>18</v>
      </c>
      <c r="D13" s="76">
        <v>0</v>
      </c>
      <c r="E13" s="76">
        <v>4</v>
      </c>
      <c r="F13" s="76">
        <v>3</v>
      </c>
      <c r="G13" s="76">
        <v>6</v>
      </c>
      <c r="H13" s="76">
        <v>0</v>
      </c>
      <c r="I13" s="76">
        <v>0</v>
      </c>
      <c r="J13" s="76">
        <f t="shared" si="0"/>
        <v>13</v>
      </c>
    </row>
    <row r="14" spans="1:10" ht="20.100000000000001" customHeight="1">
      <c r="A14" s="79"/>
      <c r="B14" s="80" t="s">
        <v>115</v>
      </c>
      <c r="C14" s="73">
        <f t="shared" ref="C14:J14" si="1">SUM(C7:C13)</f>
        <v>125</v>
      </c>
      <c r="D14" s="73">
        <f t="shared" si="1"/>
        <v>18</v>
      </c>
      <c r="E14" s="73">
        <f t="shared" si="1"/>
        <v>28</v>
      </c>
      <c r="F14" s="73">
        <f t="shared" si="1"/>
        <v>11</v>
      </c>
      <c r="G14" s="73">
        <f t="shared" si="1"/>
        <v>6</v>
      </c>
      <c r="H14" s="73">
        <f t="shared" si="1"/>
        <v>3</v>
      </c>
      <c r="I14" s="73">
        <f t="shared" si="1"/>
        <v>12</v>
      </c>
      <c r="J14" s="73">
        <f t="shared" si="1"/>
        <v>78</v>
      </c>
    </row>
    <row r="15" spans="1:10" ht="20.100000000000001" customHeight="1">
      <c r="A15" s="81"/>
      <c r="B15" s="81"/>
      <c r="C15" s="82"/>
      <c r="D15" s="82"/>
      <c r="E15" s="82"/>
      <c r="F15" s="82"/>
      <c r="G15" s="82"/>
      <c r="H15" s="82"/>
      <c r="I15" s="82"/>
      <c r="J15" s="82"/>
    </row>
    <row r="16" spans="1:10" ht="20.100000000000001" customHeight="1">
      <c r="A16" s="81"/>
      <c r="B16" s="81"/>
      <c r="C16" s="82"/>
      <c r="D16" s="82"/>
      <c r="E16" s="82"/>
      <c r="F16" s="82"/>
      <c r="G16" s="82"/>
      <c r="H16" s="82"/>
      <c r="I16" s="82"/>
      <c r="J16" s="82"/>
    </row>
    <row r="17" spans="1:10" ht="20.100000000000001" customHeight="1">
      <c r="A17" s="81"/>
      <c r="B17" s="81"/>
      <c r="C17" s="82"/>
      <c r="D17" s="82"/>
      <c r="E17" s="82"/>
      <c r="F17" s="82"/>
      <c r="G17" s="82"/>
      <c r="H17" s="82"/>
      <c r="I17" s="82"/>
      <c r="J17" s="82"/>
    </row>
    <row r="18" spans="1:10" ht="20.100000000000001" customHeight="1">
      <c r="A18" s="72" t="s">
        <v>108</v>
      </c>
      <c r="B18" s="73" t="s">
        <v>23</v>
      </c>
      <c r="C18" s="73" t="s">
        <v>109</v>
      </c>
      <c r="D18" s="73" t="s">
        <v>110</v>
      </c>
      <c r="E18" s="73" t="s">
        <v>60</v>
      </c>
      <c r="F18" s="73" t="s">
        <v>61</v>
      </c>
      <c r="G18" s="73" t="s">
        <v>111</v>
      </c>
      <c r="H18" s="73" t="s">
        <v>66</v>
      </c>
      <c r="I18" s="73" t="s">
        <v>68</v>
      </c>
      <c r="J18" s="73" t="s">
        <v>112</v>
      </c>
    </row>
    <row r="19" spans="1:10" ht="20.100000000000001" customHeight="1">
      <c r="A19" s="74" t="s">
        <v>116</v>
      </c>
      <c r="B19" s="83" t="s">
        <v>127</v>
      </c>
      <c r="C19" s="84">
        <v>25</v>
      </c>
      <c r="D19" s="84">
        <v>0</v>
      </c>
      <c r="E19" s="84">
        <v>4</v>
      </c>
      <c r="F19" s="84">
        <v>0</v>
      </c>
      <c r="G19" s="84">
        <v>0</v>
      </c>
      <c r="H19" s="84">
        <v>0</v>
      </c>
      <c r="I19" s="84">
        <v>0</v>
      </c>
      <c r="J19" s="76">
        <f t="shared" ref="J19:J24" si="2">SUM(D19:I19)</f>
        <v>4</v>
      </c>
    </row>
    <row r="20" spans="1:10" ht="20.100000000000001" customHeight="1">
      <c r="A20" s="74"/>
      <c r="B20" s="75" t="s">
        <v>128</v>
      </c>
      <c r="C20" s="76">
        <v>25</v>
      </c>
      <c r="D20" s="76">
        <v>0</v>
      </c>
      <c r="E20" s="76">
        <v>5</v>
      </c>
      <c r="F20" s="76">
        <v>1</v>
      </c>
      <c r="G20" s="76">
        <v>0</v>
      </c>
      <c r="H20" s="76">
        <v>0</v>
      </c>
      <c r="I20" s="76">
        <v>0</v>
      </c>
      <c r="J20" s="76">
        <f t="shared" si="2"/>
        <v>6</v>
      </c>
    </row>
    <row r="21" spans="1:10" ht="20.100000000000001" customHeight="1">
      <c r="A21" s="77"/>
      <c r="B21" s="75" t="s">
        <v>129</v>
      </c>
      <c r="C21" s="76">
        <v>26</v>
      </c>
      <c r="D21" s="76">
        <v>0</v>
      </c>
      <c r="E21" s="76">
        <v>4</v>
      </c>
      <c r="F21" s="76">
        <v>0</v>
      </c>
      <c r="G21" s="76">
        <v>0</v>
      </c>
      <c r="H21" s="76">
        <v>0</v>
      </c>
      <c r="I21" s="76">
        <v>0</v>
      </c>
      <c r="J21" s="76">
        <f t="shared" si="2"/>
        <v>4</v>
      </c>
    </row>
    <row r="22" spans="1:10" ht="20.100000000000001" customHeight="1">
      <c r="A22" s="77"/>
      <c r="B22" s="75" t="s">
        <v>131</v>
      </c>
      <c r="C22" s="76">
        <v>26</v>
      </c>
      <c r="D22" s="76">
        <v>0</v>
      </c>
      <c r="E22" s="76">
        <v>4</v>
      </c>
      <c r="F22" s="76">
        <v>1</v>
      </c>
      <c r="G22" s="76">
        <v>0</v>
      </c>
      <c r="H22" s="76">
        <v>0</v>
      </c>
      <c r="I22" s="76">
        <v>0</v>
      </c>
      <c r="J22" s="76">
        <f t="shared" si="2"/>
        <v>5</v>
      </c>
    </row>
    <row r="23" spans="1:10" ht="20.100000000000001" customHeight="1">
      <c r="A23" s="77"/>
      <c r="B23" s="75" t="s">
        <v>132</v>
      </c>
      <c r="C23" s="76">
        <v>24</v>
      </c>
      <c r="D23" s="76">
        <v>0</v>
      </c>
      <c r="E23" s="76">
        <v>5</v>
      </c>
      <c r="F23" s="78">
        <v>1</v>
      </c>
      <c r="G23" s="76">
        <v>0</v>
      </c>
      <c r="H23" s="76">
        <v>0</v>
      </c>
      <c r="I23" s="76">
        <v>0</v>
      </c>
      <c r="J23" s="76">
        <f t="shared" si="2"/>
        <v>6</v>
      </c>
    </row>
    <row r="24" spans="1:10" ht="20.100000000000001" customHeight="1">
      <c r="A24" s="77"/>
      <c r="B24" s="75" t="s">
        <v>130</v>
      </c>
      <c r="C24" s="78">
        <v>0</v>
      </c>
      <c r="D24" s="76">
        <v>0</v>
      </c>
      <c r="E24" s="78">
        <v>2</v>
      </c>
      <c r="F24" s="76">
        <v>0</v>
      </c>
      <c r="G24" s="76">
        <v>12</v>
      </c>
      <c r="H24" s="76">
        <v>0</v>
      </c>
      <c r="I24" s="76">
        <v>0</v>
      </c>
      <c r="J24" s="76">
        <f t="shared" si="2"/>
        <v>14</v>
      </c>
    </row>
    <row r="25" spans="1:10" ht="20.100000000000001" customHeight="1">
      <c r="A25" s="85"/>
      <c r="B25" s="80" t="s">
        <v>117</v>
      </c>
      <c r="C25" s="86">
        <f>SUM(C19:C24)</f>
        <v>126</v>
      </c>
      <c r="D25" s="86">
        <f t="shared" ref="D25:J25" si="3">SUM(D19:D24)</f>
        <v>0</v>
      </c>
      <c r="E25" s="86">
        <f t="shared" si="3"/>
        <v>24</v>
      </c>
      <c r="F25" s="86">
        <f t="shared" si="3"/>
        <v>3</v>
      </c>
      <c r="G25" s="86">
        <f t="shared" si="3"/>
        <v>12</v>
      </c>
      <c r="H25" s="86">
        <f t="shared" si="3"/>
        <v>0</v>
      </c>
      <c r="I25" s="86">
        <f t="shared" si="3"/>
        <v>0</v>
      </c>
      <c r="J25" s="86">
        <f t="shared" si="3"/>
        <v>39</v>
      </c>
    </row>
    <row r="26" spans="1:10" ht="20.100000000000001" customHeight="1">
      <c r="A26" s="246" t="s">
        <v>118</v>
      </c>
      <c r="B26" s="246"/>
      <c r="C26" s="86">
        <f t="shared" ref="C26:J26" si="4">+C25+C14</f>
        <v>251</v>
      </c>
      <c r="D26" s="86">
        <f t="shared" si="4"/>
        <v>18</v>
      </c>
      <c r="E26" s="86">
        <f t="shared" si="4"/>
        <v>52</v>
      </c>
      <c r="F26" s="86">
        <f t="shared" si="4"/>
        <v>14</v>
      </c>
      <c r="G26" s="86">
        <f t="shared" si="4"/>
        <v>18</v>
      </c>
      <c r="H26" s="86">
        <f t="shared" si="4"/>
        <v>3</v>
      </c>
      <c r="I26" s="86">
        <f t="shared" si="4"/>
        <v>12</v>
      </c>
      <c r="J26" s="86">
        <f t="shared" si="4"/>
        <v>117</v>
      </c>
    </row>
    <row r="29" spans="1:10" ht="15.75">
      <c r="A29" s="87"/>
    </row>
    <row r="30" spans="1:10" ht="15">
      <c r="A30" s="88"/>
    </row>
  </sheetData>
  <mergeCells count="4">
    <mergeCell ref="A2:J2"/>
    <mergeCell ref="A3:J3"/>
    <mergeCell ref="A4:J4"/>
    <mergeCell ref="A26:B2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AS58"/>
  <sheetViews>
    <sheetView defaultGridColor="0" colorId="22" zoomScale="73" zoomScaleNormal="75" workbookViewId="0">
      <selection activeCell="T8" sqref="T8"/>
    </sheetView>
  </sheetViews>
  <sheetFormatPr defaultColWidth="3.7109375" defaultRowHeight="12.75"/>
  <cols>
    <col min="1" max="1" width="2.5703125" customWidth="1"/>
    <col min="3" max="3" width="4.140625" customWidth="1"/>
    <col min="4" max="4" width="4.85546875" customWidth="1"/>
    <col min="5" max="7" width="4.7109375" customWidth="1"/>
    <col min="8" max="9" width="5" customWidth="1"/>
    <col min="11" max="11" width="4.140625" customWidth="1"/>
    <col min="12" max="12" width="4.5703125" customWidth="1"/>
    <col min="13" max="13" width="5.5703125" customWidth="1"/>
    <col min="14" max="14" width="4.7109375" customWidth="1"/>
    <col min="15" max="15" width="4.5703125" customWidth="1"/>
    <col min="16" max="16" width="2.7109375" customWidth="1"/>
    <col min="17" max="17" width="4.42578125" customWidth="1"/>
    <col min="18" max="18" width="4.140625" bestFit="1" customWidth="1"/>
    <col min="19" max="19" width="5" bestFit="1" customWidth="1"/>
    <col min="20" max="20" width="5.42578125" customWidth="1"/>
    <col min="21" max="22" width="4.7109375" customWidth="1"/>
    <col min="23" max="23" width="2.7109375" customWidth="1"/>
    <col min="25" max="25" width="4.7109375" bestFit="1" customWidth="1"/>
    <col min="26" max="26" width="4.5703125" customWidth="1"/>
    <col min="27" max="27" width="5.140625" customWidth="1"/>
    <col min="28" max="28" width="4.5703125" customWidth="1"/>
    <col min="29" max="30" width="4.7109375" customWidth="1"/>
    <col min="32" max="32" width="4.140625" bestFit="1" customWidth="1"/>
    <col min="33" max="33" width="4.7109375" customWidth="1"/>
    <col min="34" max="34" width="5.42578125" bestFit="1" customWidth="1"/>
    <col min="35" max="35" width="4.5703125" customWidth="1"/>
    <col min="36" max="37" width="4.42578125" customWidth="1"/>
    <col min="39" max="39" width="4.140625" bestFit="1" customWidth="1"/>
    <col min="40" max="40" width="4.42578125" customWidth="1"/>
    <col min="41" max="41" width="4.85546875" customWidth="1"/>
    <col min="42" max="42" width="4.7109375" customWidth="1"/>
    <col min="43" max="43" width="4.42578125" customWidth="1"/>
    <col min="44" max="44" width="4.85546875" customWidth="1"/>
  </cols>
  <sheetData>
    <row r="1" spans="1:45" ht="38.25" customHeight="1">
      <c r="A1" s="247" t="s">
        <v>75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</row>
    <row r="2" spans="1:45" ht="14.25" customHeight="1"/>
    <row r="3" spans="1:45" ht="15" customHeight="1">
      <c r="A3" s="2" t="s">
        <v>71</v>
      </c>
    </row>
    <row r="4" spans="1:45" ht="15" customHeight="1" thickBot="1"/>
    <row r="5" spans="1:45" ht="15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5"/>
    </row>
    <row r="6" spans="1:45" ht="15" customHeight="1">
      <c r="A6" s="6"/>
      <c r="B6" s="248" t="s">
        <v>21</v>
      </c>
      <c r="C6" s="248"/>
      <c r="D6" s="248"/>
      <c r="E6" s="248"/>
      <c r="F6" s="248"/>
      <c r="G6" s="248"/>
      <c r="H6" s="7"/>
      <c r="I6" s="7"/>
      <c r="J6" s="248" t="s">
        <v>76</v>
      </c>
      <c r="K6" s="248"/>
      <c r="L6" s="248"/>
      <c r="M6" s="248"/>
      <c r="N6" s="248"/>
      <c r="O6" s="248"/>
      <c r="P6" s="7"/>
      <c r="Q6" s="248" t="s">
        <v>77</v>
      </c>
      <c r="R6" s="248"/>
      <c r="S6" s="248"/>
      <c r="T6" s="248"/>
      <c r="U6" s="248"/>
      <c r="V6" s="248"/>
      <c r="W6" s="7"/>
      <c r="X6" s="248" t="s">
        <v>78</v>
      </c>
      <c r="Y6" s="248"/>
      <c r="Z6" s="248"/>
      <c r="AA6" s="248"/>
      <c r="AB6" s="248"/>
      <c r="AC6" s="248"/>
      <c r="AD6" s="50"/>
      <c r="AE6" s="7"/>
      <c r="AF6" s="248" t="s">
        <v>79</v>
      </c>
      <c r="AG6" s="248"/>
      <c r="AH6" s="248"/>
      <c r="AI6" s="248"/>
      <c r="AJ6" s="248"/>
      <c r="AK6" s="248"/>
      <c r="AL6" s="7"/>
      <c r="AM6" s="248" t="s">
        <v>80</v>
      </c>
      <c r="AN6" s="248"/>
      <c r="AO6" s="248"/>
      <c r="AP6" s="248"/>
      <c r="AQ6" s="248"/>
      <c r="AR6" s="248"/>
      <c r="AS6" s="8"/>
    </row>
    <row r="7" spans="1:45" ht="15.95" customHeight="1">
      <c r="A7" s="6"/>
      <c r="B7" s="28" t="s">
        <v>0</v>
      </c>
      <c r="C7" s="28"/>
      <c r="D7" s="28">
        <f>C13+1</f>
        <v>4</v>
      </c>
      <c r="E7" s="28">
        <f>D13+1</f>
        <v>11</v>
      </c>
      <c r="F7" s="28">
        <f>E13+1</f>
        <v>18</v>
      </c>
      <c r="G7" s="28">
        <f>F13+1</f>
        <v>25</v>
      </c>
      <c r="H7" s="30"/>
      <c r="I7" s="30"/>
      <c r="J7" s="28" t="s">
        <v>0</v>
      </c>
      <c r="K7" s="28">
        <f>J13+1</f>
        <v>1</v>
      </c>
      <c r="L7" s="28">
        <f>K13+1</f>
        <v>8</v>
      </c>
      <c r="M7" s="28">
        <f>L13+1</f>
        <v>15</v>
      </c>
      <c r="N7" s="28">
        <f>M13+1</f>
        <v>22</v>
      </c>
      <c r="O7" s="28">
        <f>N13+1</f>
        <v>29</v>
      </c>
      <c r="P7" s="30"/>
      <c r="Q7" s="28" t="s">
        <v>0</v>
      </c>
      <c r="R7" s="28"/>
      <c r="S7" s="28">
        <f>R13+1</f>
        <v>5</v>
      </c>
      <c r="T7" s="28">
        <f>S13+1</f>
        <v>12</v>
      </c>
      <c r="U7" s="28">
        <f>T13+1</f>
        <v>19</v>
      </c>
      <c r="V7" s="28">
        <f>U13+1</f>
        <v>26</v>
      </c>
      <c r="W7" s="30"/>
      <c r="X7" s="28" t="s">
        <v>0</v>
      </c>
      <c r="Y7" s="28" t="s">
        <v>1</v>
      </c>
      <c r="Z7" s="28">
        <f>Y13+1</f>
        <v>3</v>
      </c>
      <c r="AA7" s="28">
        <f>Z13+1</f>
        <v>10</v>
      </c>
      <c r="AB7" s="28">
        <f>AA13+1</f>
        <v>17</v>
      </c>
      <c r="AC7" s="51">
        <f>AB13+1</f>
        <v>24</v>
      </c>
      <c r="AD7" s="28">
        <f>AC13+1</f>
        <v>31</v>
      </c>
      <c r="AE7" s="30"/>
      <c r="AF7" s="28" t="s">
        <v>0</v>
      </c>
      <c r="AG7" s="29"/>
      <c r="AH7" s="29">
        <f>AG13+1</f>
        <v>7</v>
      </c>
      <c r="AI7" s="34">
        <f>AH13+1</f>
        <v>14</v>
      </c>
      <c r="AJ7" s="29">
        <f>AI13+1</f>
        <v>21</v>
      </c>
      <c r="AK7" s="29">
        <f>AJ13+1</f>
        <v>28</v>
      </c>
      <c r="AL7" s="30"/>
      <c r="AM7" s="28" t="s">
        <v>0</v>
      </c>
      <c r="AN7" s="29"/>
      <c r="AO7" s="29">
        <f>AN13+1</f>
        <v>5</v>
      </c>
      <c r="AP7" s="29">
        <f>AO13+1</f>
        <v>12</v>
      </c>
      <c r="AQ7" s="29">
        <f>AP13+1</f>
        <v>19</v>
      </c>
      <c r="AR7" s="29">
        <f>AQ13+1</f>
        <v>26</v>
      </c>
      <c r="AS7" s="8"/>
    </row>
    <row r="8" spans="1:45" ht="15.95" customHeight="1">
      <c r="A8" s="6"/>
      <c r="B8" s="10" t="s">
        <v>2</v>
      </c>
      <c r="C8" s="26"/>
      <c r="D8" s="26">
        <f>D7+1</f>
        <v>5</v>
      </c>
      <c r="E8" s="26">
        <f>E7+1</f>
        <v>12</v>
      </c>
      <c r="F8" s="26">
        <f>F7+1</f>
        <v>19</v>
      </c>
      <c r="G8" s="26">
        <f>G7+1</f>
        <v>26</v>
      </c>
      <c r="H8" s="9"/>
      <c r="I8" s="9"/>
      <c r="J8" s="10" t="s">
        <v>2</v>
      </c>
      <c r="K8" s="26">
        <f t="shared" ref="K8:O13" si="0">K7+1</f>
        <v>2</v>
      </c>
      <c r="L8" s="26">
        <f t="shared" si="0"/>
        <v>9</v>
      </c>
      <c r="M8" s="26">
        <f t="shared" si="0"/>
        <v>16</v>
      </c>
      <c r="N8" s="26">
        <f t="shared" si="0"/>
        <v>23</v>
      </c>
      <c r="O8" s="26">
        <f t="shared" si="0"/>
        <v>30</v>
      </c>
      <c r="P8" s="9"/>
      <c r="Q8" s="10" t="s">
        <v>2</v>
      </c>
      <c r="R8" s="17"/>
      <c r="S8" s="17">
        <f t="shared" ref="S8:V13" si="1">S7+1</f>
        <v>6</v>
      </c>
      <c r="T8" s="17">
        <f t="shared" si="1"/>
        <v>13</v>
      </c>
      <c r="U8" s="17">
        <f t="shared" si="1"/>
        <v>20</v>
      </c>
      <c r="V8" s="17">
        <f t="shared" si="1"/>
        <v>27</v>
      </c>
      <c r="W8" s="9"/>
      <c r="X8" s="10" t="s">
        <v>2</v>
      </c>
      <c r="Y8" s="26"/>
      <c r="Z8" s="26">
        <f t="shared" ref="Z8:AB13" si="2">Z7+1</f>
        <v>4</v>
      </c>
      <c r="AA8" s="25">
        <f t="shared" si="2"/>
        <v>11</v>
      </c>
      <c r="AB8" s="26">
        <f t="shared" si="2"/>
        <v>18</v>
      </c>
      <c r="AC8" s="54">
        <f>AC7+1</f>
        <v>25</v>
      </c>
      <c r="AD8" s="26"/>
      <c r="AE8" s="9"/>
      <c r="AF8" s="10" t="s">
        <v>2</v>
      </c>
      <c r="AG8" s="26">
        <f>+AG7+1</f>
        <v>1</v>
      </c>
      <c r="AH8" s="26">
        <f>+AH7+1</f>
        <v>8</v>
      </c>
      <c r="AI8" s="34">
        <f>+AI7+1</f>
        <v>15</v>
      </c>
      <c r="AJ8" s="26">
        <f>+AJ7+1</f>
        <v>22</v>
      </c>
      <c r="AK8" s="26">
        <f>AK7+1</f>
        <v>29</v>
      </c>
      <c r="AL8" s="9"/>
      <c r="AM8" s="10" t="s">
        <v>2</v>
      </c>
      <c r="AN8" s="26"/>
      <c r="AO8" s="25">
        <f t="shared" ref="AO8:AR13" si="3">AO7+1</f>
        <v>6</v>
      </c>
      <c r="AP8" s="25">
        <f t="shared" si="3"/>
        <v>13</v>
      </c>
      <c r="AQ8" s="25">
        <f t="shared" si="3"/>
        <v>20</v>
      </c>
      <c r="AR8" s="25">
        <f t="shared" si="3"/>
        <v>27</v>
      </c>
      <c r="AS8" s="8"/>
    </row>
    <row r="9" spans="1:45" ht="15.95" customHeight="1">
      <c r="A9" s="6"/>
      <c r="B9" s="10" t="s">
        <v>2</v>
      </c>
      <c r="C9" s="26"/>
      <c r="D9" s="26">
        <f>D8+1</f>
        <v>6</v>
      </c>
      <c r="E9" s="26">
        <f>+E8+1</f>
        <v>13</v>
      </c>
      <c r="F9" s="26">
        <f>+F8+1</f>
        <v>20</v>
      </c>
      <c r="G9" s="26">
        <f>G8+1</f>
        <v>27</v>
      </c>
      <c r="H9" s="9"/>
      <c r="I9" s="9"/>
      <c r="J9" s="10" t="s">
        <v>2</v>
      </c>
      <c r="K9" s="26">
        <f t="shared" si="0"/>
        <v>3</v>
      </c>
      <c r="L9" s="26">
        <f t="shared" si="0"/>
        <v>10</v>
      </c>
      <c r="M9" s="34">
        <f t="shared" si="0"/>
        <v>17</v>
      </c>
      <c r="N9" s="26">
        <f t="shared" si="0"/>
        <v>24</v>
      </c>
      <c r="O9" s="26">
        <f t="shared" si="0"/>
        <v>31</v>
      </c>
      <c r="P9" s="9"/>
      <c r="Q9" s="10" t="s">
        <v>2</v>
      </c>
      <c r="R9" s="17"/>
      <c r="S9" s="17">
        <f t="shared" si="1"/>
        <v>7</v>
      </c>
      <c r="T9" s="17">
        <f t="shared" si="1"/>
        <v>14</v>
      </c>
      <c r="U9" s="17">
        <f t="shared" si="1"/>
        <v>21</v>
      </c>
      <c r="V9" s="17">
        <f t="shared" si="1"/>
        <v>28</v>
      </c>
      <c r="W9" s="9"/>
      <c r="X9" s="10" t="s">
        <v>2</v>
      </c>
      <c r="Y9" s="26"/>
      <c r="Z9" s="26">
        <f t="shared" si="2"/>
        <v>5</v>
      </c>
      <c r="AA9" s="26">
        <f t="shared" si="2"/>
        <v>12</v>
      </c>
      <c r="AB9" s="26">
        <f t="shared" si="2"/>
        <v>19</v>
      </c>
      <c r="AC9" s="54">
        <f>AC8+1</f>
        <v>26</v>
      </c>
      <c r="AD9" s="26"/>
      <c r="AE9" s="9"/>
      <c r="AF9" s="10" t="s">
        <v>2</v>
      </c>
      <c r="AG9" s="26">
        <f>+AG8+1</f>
        <v>2</v>
      </c>
      <c r="AH9" s="26">
        <f t="shared" ref="AH9:AI13" si="4">+AH8+1</f>
        <v>9</v>
      </c>
      <c r="AI9" s="26">
        <f t="shared" si="4"/>
        <v>16</v>
      </c>
      <c r="AJ9" s="26">
        <f>AJ8+1</f>
        <v>23</v>
      </c>
      <c r="AK9" s="26">
        <f>AK8+1</f>
        <v>30</v>
      </c>
      <c r="AL9" s="9"/>
      <c r="AM9" s="10" t="s">
        <v>2</v>
      </c>
      <c r="AN9" s="26"/>
      <c r="AO9" s="25">
        <f t="shared" si="3"/>
        <v>7</v>
      </c>
      <c r="AP9" s="25">
        <f t="shared" si="3"/>
        <v>14</v>
      </c>
      <c r="AQ9" s="25">
        <f t="shared" si="3"/>
        <v>21</v>
      </c>
      <c r="AR9" s="25">
        <f t="shared" si="3"/>
        <v>28</v>
      </c>
      <c r="AS9" s="8"/>
    </row>
    <row r="10" spans="1:45" ht="15.95" customHeight="1">
      <c r="A10" s="6"/>
      <c r="B10" s="10" t="s">
        <v>3</v>
      </c>
      <c r="C10" s="26"/>
      <c r="D10" s="26">
        <f>D9+1</f>
        <v>7</v>
      </c>
      <c r="E10" s="26">
        <f t="shared" ref="E10:F13" si="5">E9+1</f>
        <v>14</v>
      </c>
      <c r="F10" s="26">
        <f t="shared" si="5"/>
        <v>21</v>
      </c>
      <c r="G10" s="26">
        <f>G9+1</f>
        <v>28</v>
      </c>
      <c r="H10" s="9"/>
      <c r="I10" s="9"/>
      <c r="J10" s="10" t="s">
        <v>3</v>
      </c>
      <c r="K10" s="26">
        <f t="shared" si="0"/>
        <v>4</v>
      </c>
      <c r="L10" s="26">
        <f t="shared" si="0"/>
        <v>11</v>
      </c>
      <c r="M10" s="26">
        <f t="shared" si="0"/>
        <v>18</v>
      </c>
      <c r="N10" s="26">
        <f t="shared" si="0"/>
        <v>25</v>
      </c>
      <c r="O10" s="26"/>
      <c r="P10" s="9"/>
      <c r="Q10" s="10" t="s">
        <v>3</v>
      </c>
      <c r="R10" s="17">
        <f>R9+1</f>
        <v>1</v>
      </c>
      <c r="S10" s="17">
        <f t="shared" si="1"/>
        <v>8</v>
      </c>
      <c r="T10" s="17">
        <f t="shared" si="1"/>
        <v>15</v>
      </c>
      <c r="U10" s="25">
        <f t="shared" si="1"/>
        <v>22</v>
      </c>
      <c r="V10" s="17">
        <f t="shared" si="1"/>
        <v>29</v>
      </c>
      <c r="W10" s="9"/>
      <c r="X10" s="10" t="s">
        <v>3</v>
      </c>
      <c r="Y10" s="26"/>
      <c r="Z10" s="26">
        <f t="shared" si="2"/>
        <v>6</v>
      </c>
      <c r="AA10" s="26">
        <f t="shared" si="2"/>
        <v>13</v>
      </c>
      <c r="AB10" s="26">
        <f t="shared" si="2"/>
        <v>20</v>
      </c>
      <c r="AC10" s="54">
        <f>+AC9+1</f>
        <v>27</v>
      </c>
      <c r="AD10" s="26"/>
      <c r="AE10" s="9"/>
      <c r="AF10" s="10" t="s">
        <v>3</v>
      </c>
      <c r="AG10" s="26">
        <f>+AG9+1</f>
        <v>3</v>
      </c>
      <c r="AH10" s="26">
        <f t="shared" si="4"/>
        <v>10</v>
      </c>
      <c r="AI10" s="26">
        <f t="shared" si="4"/>
        <v>17</v>
      </c>
      <c r="AJ10" s="26">
        <f>AJ9+1</f>
        <v>24</v>
      </c>
      <c r="AK10" s="26"/>
      <c r="AL10" s="9"/>
      <c r="AM10" s="10" t="s">
        <v>3</v>
      </c>
      <c r="AN10" s="26">
        <f>AN9+1</f>
        <v>1</v>
      </c>
      <c r="AO10" s="25">
        <f t="shared" si="3"/>
        <v>8</v>
      </c>
      <c r="AP10" s="25">
        <f t="shared" si="3"/>
        <v>15</v>
      </c>
      <c r="AQ10" s="25">
        <f t="shared" si="3"/>
        <v>22</v>
      </c>
      <c r="AR10" s="25">
        <f t="shared" si="3"/>
        <v>29</v>
      </c>
      <c r="AS10" s="8"/>
    </row>
    <row r="11" spans="1:45" ht="15.95" customHeight="1">
      <c r="A11" s="6"/>
      <c r="B11" s="10" t="s">
        <v>4</v>
      </c>
      <c r="C11" s="26">
        <f>C10+1</f>
        <v>1</v>
      </c>
      <c r="D11" s="26">
        <f>D10+1</f>
        <v>8</v>
      </c>
      <c r="E11" s="26">
        <f t="shared" si="5"/>
        <v>15</v>
      </c>
      <c r="F11" s="26">
        <f t="shared" si="5"/>
        <v>22</v>
      </c>
      <c r="G11" s="26">
        <f>G10+1</f>
        <v>29</v>
      </c>
      <c r="H11" s="9"/>
      <c r="I11" s="9"/>
      <c r="J11" s="10" t="s">
        <v>4</v>
      </c>
      <c r="K11" s="26">
        <f t="shared" si="0"/>
        <v>5</v>
      </c>
      <c r="L11" s="26">
        <f t="shared" si="0"/>
        <v>12</v>
      </c>
      <c r="M11" s="26">
        <f t="shared" si="0"/>
        <v>19</v>
      </c>
      <c r="N11" s="26">
        <f t="shared" si="0"/>
        <v>26</v>
      </c>
      <c r="O11" s="26"/>
      <c r="P11" s="9"/>
      <c r="Q11" s="10" t="s">
        <v>4</v>
      </c>
      <c r="R11" s="17">
        <f>R10+1</f>
        <v>2</v>
      </c>
      <c r="S11" s="17">
        <f t="shared" si="1"/>
        <v>9</v>
      </c>
      <c r="T11" s="17">
        <f t="shared" si="1"/>
        <v>16</v>
      </c>
      <c r="U11" s="17">
        <f t="shared" si="1"/>
        <v>23</v>
      </c>
      <c r="V11" s="17">
        <f t="shared" si="1"/>
        <v>30</v>
      </c>
      <c r="W11" s="9"/>
      <c r="X11" s="10" t="s">
        <v>4</v>
      </c>
      <c r="Y11" s="26"/>
      <c r="Z11" s="26">
        <f t="shared" si="2"/>
        <v>7</v>
      </c>
      <c r="AA11" s="26">
        <f t="shared" si="2"/>
        <v>14</v>
      </c>
      <c r="AB11" s="26">
        <f t="shared" si="2"/>
        <v>21</v>
      </c>
      <c r="AC11" s="54">
        <f>AC10+1</f>
        <v>28</v>
      </c>
      <c r="AD11" s="26"/>
      <c r="AE11" s="9"/>
      <c r="AF11" s="10" t="s">
        <v>4</v>
      </c>
      <c r="AG11" s="26">
        <f>+AG10+1</f>
        <v>4</v>
      </c>
      <c r="AH11" s="26">
        <f t="shared" si="4"/>
        <v>11</v>
      </c>
      <c r="AI11" s="26">
        <f t="shared" si="4"/>
        <v>18</v>
      </c>
      <c r="AJ11" s="26">
        <f>AJ10+1</f>
        <v>25</v>
      </c>
      <c r="AK11" s="26"/>
      <c r="AL11" s="9"/>
      <c r="AM11" s="10" t="s">
        <v>4</v>
      </c>
      <c r="AN11" s="25">
        <f t="shared" ref="AN11:AQ13" si="6">AN10+1</f>
        <v>2</v>
      </c>
      <c r="AO11" s="25">
        <f t="shared" si="6"/>
        <v>9</v>
      </c>
      <c r="AP11" s="25">
        <f t="shared" si="6"/>
        <v>16</v>
      </c>
      <c r="AQ11" s="25">
        <f t="shared" si="3"/>
        <v>23</v>
      </c>
      <c r="AR11" s="25">
        <f t="shared" si="3"/>
        <v>30</v>
      </c>
      <c r="AS11" s="8"/>
    </row>
    <row r="12" spans="1:45" ht="15.95" customHeight="1">
      <c r="A12" s="6"/>
      <c r="B12" s="10" t="s">
        <v>5</v>
      </c>
      <c r="C12" s="26">
        <f>C11+1</f>
        <v>2</v>
      </c>
      <c r="D12" s="26">
        <f>D11+1</f>
        <v>9</v>
      </c>
      <c r="E12" s="26">
        <f t="shared" si="5"/>
        <v>16</v>
      </c>
      <c r="F12" s="26">
        <f t="shared" si="5"/>
        <v>23</v>
      </c>
      <c r="G12" s="26">
        <f>G11+1</f>
        <v>30</v>
      </c>
      <c r="H12" s="9"/>
      <c r="I12" s="9"/>
      <c r="J12" s="10" t="s">
        <v>5</v>
      </c>
      <c r="K12" s="26">
        <f t="shared" si="0"/>
        <v>6</v>
      </c>
      <c r="L12" s="26">
        <f>+L11+1</f>
        <v>13</v>
      </c>
      <c r="M12" s="25">
        <f>M11+1</f>
        <v>20</v>
      </c>
      <c r="N12" s="26">
        <f>N11+1</f>
        <v>27</v>
      </c>
      <c r="O12" s="26"/>
      <c r="P12" s="9"/>
      <c r="Q12" s="10" t="s">
        <v>5</v>
      </c>
      <c r="R12" s="17">
        <f>R11+1</f>
        <v>3</v>
      </c>
      <c r="S12" s="17">
        <f t="shared" si="1"/>
        <v>10</v>
      </c>
      <c r="T12" s="17">
        <f t="shared" si="1"/>
        <v>17</v>
      </c>
      <c r="U12" s="17">
        <f t="shared" si="1"/>
        <v>24</v>
      </c>
      <c r="V12" s="17"/>
      <c r="W12" s="9"/>
      <c r="X12" s="10" t="s">
        <v>5</v>
      </c>
      <c r="Y12" s="26">
        <f>Y11+1</f>
        <v>1</v>
      </c>
      <c r="Z12" s="26">
        <f t="shared" si="2"/>
        <v>8</v>
      </c>
      <c r="AA12" s="26">
        <f t="shared" si="2"/>
        <v>15</v>
      </c>
      <c r="AB12" s="26">
        <f t="shared" si="2"/>
        <v>22</v>
      </c>
      <c r="AC12" s="54">
        <f>AC11+1</f>
        <v>29</v>
      </c>
      <c r="AD12" s="26"/>
      <c r="AE12" s="9"/>
      <c r="AF12" s="10" t="s">
        <v>5</v>
      </c>
      <c r="AG12" s="26">
        <f>+AG11+1</f>
        <v>5</v>
      </c>
      <c r="AH12" s="26">
        <f t="shared" si="4"/>
        <v>12</v>
      </c>
      <c r="AI12" s="26">
        <f t="shared" si="4"/>
        <v>19</v>
      </c>
      <c r="AJ12" s="26">
        <f>AJ11+1</f>
        <v>26</v>
      </c>
      <c r="AK12" s="26"/>
      <c r="AL12" s="9"/>
      <c r="AM12" s="10" t="s">
        <v>5</v>
      </c>
      <c r="AN12" s="25">
        <f t="shared" si="6"/>
        <v>3</v>
      </c>
      <c r="AO12" s="25">
        <f t="shared" si="6"/>
        <v>10</v>
      </c>
      <c r="AP12" s="25">
        <f t="shared" si="6"/>
        <v>17</v>
      </c>
      <c r="AQ12" s="25">
        <f t="shared" si="6"/>
        <v>24</v>
      </c>
      <c r="AR12" s="25">
        <f t="shared" si="3"/>
        <v>31</v>
      </c>
      <c r="AS12" s="8"/>
    </row>
    <row r="13" spans="1:45" ht="15.95" customHeight="1">
      <c r="A13" s="6"/>
      <c r="B13" s="10" t="s">
        <v>2</v>
      </c>
      <c r="C13" s="26">
        <f>C12+1</f>
        <v>3</v>
      </c>
      <c r="D13" s="26">
        <f>D12+1</f>
        <v>10</v>
      </c>
      <c r="E13" s="26">
        <f t="shared" si="5"/>
        <v>17</v>
      </c>
      <c r="F13" s="26">
        <f t="shared" si="5"/>
        <v>24</v>
      </c>
      <c r="G13" s="26">
        <f>G12+1</f>
        <v>31</v>
      </c>
      <c r="H13" s="9"/>
      <c r="I13" s="9"/>
      <c r="J13" s="10" t="s">
        <v>2</v>
      </c>
      <c r="K13" s="26">
        <f t="shared" si="0"/>
        <v>7</v>
      </c>
      <c r="L13" s="26">
        <f>L12+1</f>
        <v>14</v>
      </c>
      <c r="M13" s="26">
        <f>M12+1</f>
        <v>21</v>
      </c>
      <c r="N13" s="26">
        <f>N12+1</f>
        <v>28</v>
      </c>
      <c r="O13" s="26"/>
      <c r="P13" s="9"/>
      <c r="Q13" s="10" t="s">
        <v>2</v>
      </c>
      <c r="R13" s="17">
        <f>R12+1</f>
        <v>4</v>
      </c>
      <c r="S13" s="17">
        <f t="shared" si="1"/>
        <v>11</v>
      </c>
      <c r="T13" s="17">
        <f t="shared" si="1"/>
        <v>18</v>
      </c>
      <c r="U13" s="17">
        <f t="shared" si="1"/>
        <v>25</v>
      </c>
      <c r="V13" s="17"/>
      <c r="W13" s="9"/>
      <c r="X13" s="10" t="s">
        <v>2</v>
      </c>
      <c r="Y13" s="26">
        <f>Y12+1</f>
        <v>2</v>
      </c>
      <c r="Z13" s="26">
        <f t="shared" si="2"/>
        <v>9</v>
      </c>
      <c r="AA13" s="26">
        <f t="shared" si="2"/>
        <v>16</v>
      </c>
      <c r="AB13" s="26">
        <f t="shared" si="2"/>
        <v>23</v>
      </c>
      <c r="AC13" s="54">
        <f>AC12+1</f>
        <v>30</v>
      </c>
      <c r="AD13" s="26"/>
      <c r="AE13" s="9"/>
      <c r="AF13" s="10" t="s">
        <v>2</v>
      </c>
      <c r="AG13" s="26">
        <f>+AG12+1</f>
        <v>6</v>
      </c>
      <c r="AH13" s="26">
        <f t="shared" si="4"/>
        <v>13</v>
      </c>
      <c r="AI13" s="26">
        <f t="shared" si="4"/>
        <v>20</v>
      </c>
      <c r="AJ13" s="26">
        <f>AJ12+1</f>
        <v>27</v>
      </c>
      <c r="AK13" s="26"/>
      <c r="AL13" s="9"/>
      <c r="AM13" s="10" t="s">
        <v>2</v>
      </c>
      <c r="AN13" s="25">
        <f t="shared" si="6"/>
        <v>4</v>
      </c>
      <c r="AO13" s="25">
        <f t="shared" si="6"/>
        <v>11</v>
      </c>
      <c r="AP13" s="25">
        <f t="shared" si="6"/>
        <v>18</v>
      </c>
      <c r="AQ13" s="34">
        <f t="shared" si="3"/>
        <v>25</v>
      </c>
      <c r="AR13" s="25"/>
      <c r="AS13" s="8"/>
    </row>
    <row r="14" spans="1:45" ht="15" customHeight="1">
      <c r="A14" s="6"/>
      <c r="B14" s="11"/>
      <c r="C14" s="12"/>
      <c r="D14" s="12"/>
      <c r="E14" s="12"/>
      <c r="F14" s="12"/>
      <c r="G14" s="12"/>
      <c r="H14" s="12"/>
      <c r="I14" s="12"/>
      <c r="J14" s="11"/>
      <c r="K14" s="12"/>
      <c r="L14" s="12"/>
      <c r="M14" s="12"/>
      <c r="N14" s="12"/>
      <c r="O14" s="12"/>
      <c r="P14" s="12"/>
      <c r="Q14" s="11"/>
      <c r="R14" s="12"/>
      <c r="S14" s="12"/>
      <c r="T14" s="12"/>
      <c r="U14" s="12"/>
      <c r="V14" s="12"/>
      <c r="W14" s="12"/>
      <c r="X14" s="11"/>
      <c r="Y14" s="12"/>
      <c r="Z14" s="12"/>
      <c r="AA14" s="12"/>
      <c r="AB14" s="12"/>
      <c r="AC14" s="12"/>
      <c r="AD14" s="12"/>
      <c r="AE14" s="12"/>
      <c r="AF14" s="11"/>
      <c r="AG14" s="12"/>
      <c r="AH14" s="12"/>
      <c r="AI14" s="12"/>
      <c r="AJ14" s="12"/>
      <c r="AK14" s="12"/>
      <c r="AL14" s="12"/>
      <c r="AM14" s="11"/>
      <c r="AN14" s="12"/>
      <c r="AO14" s="12"/>
      <c r="AP14" s="12"/>
      <c r="AQ14" s="12"/>
      <c r="AR14" s="12"/>
      <c r="AS14" s="8"/>
    </row>
    <row r="15" spans="1:45" ht="15" customHeight="1">
      <c r="A15" s="6"/>
      <c r="B15" s="248" t="s">
        <v>81</v>
      </c>
      <c r="C15" s="248"/>
      <c r="D15" s="248"/>
      <c r="E15" s="248"/>
      <c r="F15" s="248"/>
      <c r="G15" s="248"/>
      <c r="H15" s="7"/>
      <c r="I15" s="7"/>
      <c r="J15" s="251" t="s">
        <v>82</v>
      </c>
      <c r="K15" s="251"/>
      <c r="L15" s="251"/>
      <c r="M15" s="251"/>
      <c r="N15" s="251"/>
      <c r="O15" s="251"/>
      <c r="P15" s="7"/>
      <c r="Q15" s="248" t="s">
        <v>83</v>
      </c>
      <c r="R15" s="248"/>
      <c r="S15" s="248"/>
      <c r="T15" s="248"/>
      <c r="U15" s="248"/>
      <c r="V15" s="248"/>
      <c r="W15" s="7"/>
      <c r="X15" s="248" t="s">
        <v>84</v>
      </c>
      <c r="Y15" s="248"/>
      <c r="Z15" s="248"/>
      <c r="AA15" s="248"/>
      <c r="AB15" s="248"/>
      <c r="AC15" s="248"/>
      <c r="AD15" s="50"/>
      <c r="AE15" s="7"/>
      <c r="AF15" s="248" t="s">
        <v>85</v>
      </c>
      <c r="AG15" s="248"/>
      <c r="AH15" s="248"/>
      <c r="AI15" s="248"/>
      <c r="AJ15" s="248"/>
      <c r="AK15" s="248"/>
      <c r="AL15" s="7"/>
      <c r="AM15" s="248" t="s">
        <v>86</v>
      </c>
      <c r="AN15" s="248"/>
      <c r="AO15" s="248"/>
      <c r="AP15" s="248"/>
      <c r="AQ15" s="248"/>
      <c r="AR15" s="248"/>
      <c r="AS15" s="8"/>
    </row>
    <row r="16" spans="1:45" ht="15.95" customHeight="1">
      <c r="A16" s="6"/>
      <c r="B16" s="28" t="s">
        <v>0</v>
      </c>
      <c r="C16" s="28" t="s">
        <v>1</v>
      </c>
      <c r="D16" s="29">
        <f>C22+1</f>
        <v>2</v>
      </c>
      <c r="E16" s="29">
        <f>D22+1</f>
        <v>9</v>
      </c>
      <c r="F16" s="29">
        <f>E22+1</f>
        <v>16</v>
      </c>
      <c r="G16" s="29">
        <f>F22+1</f>
        <v>23</v>
      </c>
      <c r="H16" s="29">
        <f>G22+1</f>
        <v>30</v>
      </c>
      <c r="I16" s="30"/>
      <c r="J16" s="28" t="s">
        <v>0</v>
      </c>
      <c r="K16" s="29"/>
      <c r="L16" s="29">
        <f>K22+1</f>
        <v>6</v>
      </c>
      <c r="M16" s="29">
        <f>L22+1</f>
        <v>13</v>
      </c>
      <c r="N16" s="29">
        <f>M22+1</f>
        <v>20</v>
      </c>
      <c r="O16" s="29">
        <f>N22+1</f>
        <v>27</v>
      </c>
      <c r="P16" s="30"/>
      <c r="Q16" s="28" t="s">
        <v>0</v>
      </c>
      <c r="R16" s="29"/>
      <c r="S16" s="29">
        <f>R22+1</f>
        <v>6</v>
      </c>
      <c r="T16" s="29">
        <f>S22+1</f>
        <v>13</v>
      </c>
      <c r="U16" s="29">
        <f>T22+1</f>
        <v>20</v>
      </c>
      <c r="V16" s="29">
        <f>U22+1</f>
        <v>27</v>
      </c>
      <c r="W16" s="30"/>
      <c r="X16" s="28" t="s">
        <v>0</v>
      </c>
      <c r="Y16" s="29" t="s">
        <v>1</v>
      </c>
      <c r="Z16" s="29">
        <f>Y22+1</f>
        <v>3</v>
      </c>
      <c r="AA16" s="29">
        <f>Z22+1</f>
        <v>10</v>
      </c>
      <c r="AB16" s="29">
        <f>AA22+1</f>
        <v>17</v>
      </c>
      <c r="AC16" s="29">
        <f>AB22+1</f>
        <v>24</v>
      </c>
      <c r="AD16" s="38"/>
      <c r="AE16" s="30"/>
      <c r="AF16" s="28" t="s">
        <v>0</v>
      </c>
      <c r="AG16" s="29">
        <v>1</v>
      </c>
      <c r="AH16" s="29">
        <f>AG22+1</f>
        <v>8</v>
      </c>
      <c r="AI16" s="29">
        <f>AH22+1</f>
        <v>15</v>
      </c>
      <c r="AJ16" s="29">
        <f>AI22+1</f>
        <v>22</v>
      </c>
      <c r="AK16" s="29">
        <f>AJ22+1</f>
        <v>29</v>
      </c>
      <c r="AL16" s="37"/>
      <c r="AM16" s="28" t="s">
        <v>0</v>
      </c>
      <c r="AN16" s="29"/>
      <c r="AO16" s="29">
        <f>AN22+1</f>
        <v>5</v>
      </c>
      <c r="AP16" s="29">
        <f>AO22+1</f>
        <v>12</v>
      </c>
      <c r="AQ16" s="29">
        <f>AP22+1</f>
        <v>19</v>
      </c>
      <c r="AR16" s="29">
        <f>AQ22+1</f>
        <v>26</v>
      </c>
      <c r="AS16" s="8"/>
    </row>
    <row r="17" spans="1:45" ht="15.95" customHeight="1">
      <c r="A17" s="6"/>
      <c r="B17" s="10" t="s">
        <v>2</v>
      </c>
      <c r="C17" s="26" t="s">
        <v>1</v>
      </c>
      <c r="D17" s="26">
        <f t="shared" ref="D17:H22" si="7">D16+1</f>
        <v>3</v>
      </c>
      <c r="E17" s="26">
        <f t="shared" si="7"/>
        <v>10</v>
      </c>
      <c r="F17" s="26">
        <f t="shared" si="7"/>
        <v>17</v>
      </c>
      <c r="G17" s="26">
        <f t="shared" si="7"/>
        <v>24</v>
      </c>
      <c r="H17" s="62">
        <f t="shared" si="7"/>
        <v>31</v>
      </c>
      <c r="I17" s="9"/>
      <c r="J17" s="10" t="s">
        <v>2</v>
      </c>
      <c r="K17" s="25"/>
      <c r="L17" s="25">
        <f t="shared" ref="K17:O22" si="8">L16+1</f>
        <v>7</v>
      </c>
      <c r="M17" s="25">
        <f t="shared" si="8"/>
        <v>14</v>
      </c>
      <c r="N17" s="25">
        <f t="shared" si="8"/>
        <v>21</v>
      </c>
      <c r="O17" s="25">
        <f t="shared" si="8"/>
        <v>28</v>
      </c>
      <c r="P17" s="9"/>
      <c r="Q17" s="10" t="s">
        <v>2</v>
      </c>
      <c r="R17" s="25"/>
      <c r="S17" s="25">
        <f t="shared" ref="R17:V22" si="9">S16+1</f>
        <v>7</v>
      </c>
      <c r="T17" s="25">
        <f t="shared" si="9"/>
        <v>14</v>
      </c>
      <c r="U17" s="25">
        <f t="shared" si="9"/>
        <v>21</v>
      </c>
      <c r="V17" s="25">
        <f t="shared" si="9"/>
        <v>28</v>
      </c>
      <c r="W17" s="9"/>
      <c r="X17" s="10" t="s">
        <v>2</v>
      </c>
      <c r="Y17" s="25"/>
      <c r="Z17" s="25">
        <f>Z16+1</f>
        <v>4</v>
      </c>
      <c r="AA17" s="25">
        <f>AA16+1</f>
        <v>11</v>
      </c>
      <c r="AB17" s="25">
        <f>AB16+1</f>
        <v>18</v>
      </c>
      <c r="AC17" s="25">
        <f>AC16+1</f>
        <v>25</v>
      </c>
      <c r="AD17" s="38"/>
      <c r="AE17" s="9"/>
      <c r="AF17" s="10" t="s">
        <v>2</v>
      </c>
      <c r="AG17" s="25">
        <f t="shared" ref="AG17:AK22" si="10">AG16+1</f>
        <v>2</v>
      </c>
      <c r="AH17" s="25">
        <f t="shared" si="10"/>
        <v>9</v>
      </c>
      <c r="AI17" s="25">
        <f t="shared" si="10"/>
        <v>16</v>
      </c>
      <c r="AJ17" s="25">
        <f t="shared" si="10"/>
        <v>23</v>
      </c>
      <c r="AK17" s="25">
        <f t="shared" si="10"/>
        <v>30</v>
      </c>
      <c r="AL17" s="38"/>
      <c r="AM17" s="10" t="s">
        <v>2</v>
      </c>
      <c r="AN17" s="26"/>
      <c r="AO17" s="26">
        <f t="shared" ref="AO17:AR22" si="11">AO16+1</f>
        <v>6</v>
      </c>
      <c r="AP17" s="26">
        <f t="shared" si="11"/>
        <v>13</v>
      </c>
      <c r="AQ17" s="26">
        <f t="shared" si="11"/>
        <v>20</v>
      </c>
      <c r="AR17" s="26">
        <f t="shared" si="11"/>
        <v>27</v>
      </c>
      <c r="AS17" s="8"/>
    </row>
    <row r="18" spans="1:45" ht="15.95" customHeight="1">
      <c r="A18" s="6"/>
      <c r="B18" s="10" t="s">
        <v>2</v>
      </c>
      <c r="C18" s="40"/>
      <c r="D18" s="26">
        <f t="shared" si="7"/>
        <v>4</v>
      </c>
      <c r="E18" s="26">
        <f t="shared" si="7"/>
        <v>11</v>
      </c>
      <c r="F18" s="26">
        <f t="shared" si="7"/>
        <v>18</v>
      </c>
      <c r="G18" s="54">
        <f t="shared" si="7"/>
        <v>25</v>
      </c>
      <c r="H18" s="25"/>
      <c r="I18" s="52"/>
      <c r="J18" s="10" t="s">
        <v>2</v>
      </c>
      <c r="K18" s="25">
        <f t="shared" si="8"/>
        <v>1</v>
      </c>
      <c r="L18" s="25">
        <f t="shared" si="8"/>
        <v>8</v>
      </c>
      <c r="M18" s="25">
        <f t="shared" si="8"/>
        <v>15</v>
      </c>
      <c r="N18" s="25">
        <f t="shared" si="8"/>
        <v>22</v>
      </c>
      <c r="O18" s="25"/>
      <c r="P18" s="9"/>
      <c r="Q18" s="10" t="s">
        <v>2</v>
      </c>
      <c r="R18" s="25">
        <f t="shared" si="9"/>
        <v>1</v>
      </c>
      <c r="S18" s="25">
        <f t="shared" si="9"/>
        <v>8</v>
      </c>
      <c r="T18" s="25">
        <f t="shared" si="9"/>
        <v>15</v>
      </c>
      <c r="U18" s="25">
        <f t="shared" si="9"/>
        <v>22</v>
      </c>
      <c r="V18" s="25">
        <f t="shared" si="9"/>
        <v>29</v>
      </c>
      <c r="W18" s="9"/>
      <c r="X18" s="10" t="s">
        <v>2</v>
      </c>
      <c r="Y18" s="25"/>
      <c r="Z18" s="25">
        <f t="shared" ref="Z18:AB22" si="12">Z17+1</f>
        <v>5</v>
      </c>
      <c r="AA18" s="25">
        <f t="shared" si="12"/>
        <v>12</v>
      </c>
      <c r="AB18" s="25">
        <f t="shared" si="12"/>
        <v>19</v>
      </c>
      <c r="AC18" s="25">
        <f>+AC17+1</f>
        <v>26</v>
      </c>
      <c r="AD18" s="38"/>
      <c r="AE18" s="9"/>
      <c r="AF18" s="10" t="s">
        <v>2</v>
      </c>
      <c r="AG18" s="25">
        <f t="shared" si="10"/>
        <v>3</v>
      </c>
      <c r="AH18" s="25">
        <f t="shared" si="10"/>
        <v>10</v>
      </c>
      <c r="AI18" s="25">
        <f t="shared" si="10"/>
        <v>17</v>
      </c>
      <c r="AJ18" s="25">
        <f t="shared" si="10"/>
        <v>24</v>
      </c>
      <c r="AK18" s="25">
        <f t="shared" si="10"/>
        <v>31</v>
      </c>
      <c r="AL18" s="38"/>
      <c r="AM18" s="10" t="s">
        <v>2</v>
      </c>
      <c r="AN18" s="26"/>
      <c r="AO18" s="26">
        <f t="shared" si="11"/>
        <v>7</v>
      </c>
      <c r="AP18" s="26">
        <f t="shared" si="11"/>
        <v>14</v>
      </c>
      <c r="AQ18" s="26">
        <f t="shared" si="11"/>
        <v>21</v>
      </c>
      <c r="AR18" s="26">
        <f t="shared" si="11"/>
        <v>28</v>
      </c>
      <c r="AS18" s="8"/>
    </row>
    <row r="19" spans="1:45" ht="15.95" customHeight="1">
      <c r="A19" s="6"/>
      <c r="B19" s="10" t="s">
        <v>3</v>
      </c>
      <c r="C19" s="26"/>
      <c r="D19" s="26">
        <f t="shared" si="7"/>
        <v>5</v>
      </c>
      <c r="E19" s="26">
        <f t="shared" si="7"/>
        <v>12</v>
      </c>
      <c r="F19" s="26">
        <f t="shared" si="7"/>
        <v>19</v>
      </c>
      <c r="G19" s="54">
        <f t="shared" si="7"/>
        <v>26</v>
      </c>
      <c r="H19" s="25"/>
      <c r="I19" s="52"/>
      <c r="J19" s="10" t="s">
        <v>3</v>
      </c>
      <c r="K19" s="25">
        <f t="shared" si="8"/>
        <v>2</v>
      </c>
      <c r="L19" s="34">
        <f t="shared" si="8"/>
        <v>9</v>
      </c>
      <c r="M19" s="25">
        <f t="shared" si="8"/>
        <v>16</v>
      </c>
      <c r="N19" s="25">
        <f t="shared" si="8"/>
        <v>23</v>
      </c>
      <c r="O19" s="25"/>
      <c r="P19" s="9"/>
      <c r="Q19" s="10" t="s">
        <v>3</v>
      </c>
      <c r="R19" s="25">
        <f t="shared" si="9"/>
        <v>2</v>
      </c>
      <c r="S19" s="25">
        <f t="shared" si="9"/>
        <v>9</v>
      </c>
      <c r="T19" s="25">
        <f t="shared" si="9"/>
        <v>16</v>
      </c>
      <c r="U19" s="25">
        <f t="shared" si="9"/>
        <v>23</v>
      </c>
      <c r="V19" s="25">
        <f t="shared" si="9"/>
        <v>30</v>
      </c>
      <c r="W19" s="9"/>
      <c r="X19" s="10" t="s">
        <v>3</v>
      </c>
      <c r="Y19" s="25"/>
      <c r="Z19" s="25">
        <f t="shared" si="12"/>
        <v>6</v>
      </c>
      <c r="AA19" s="25">
        <f t="shared" si="12"/>
        <v>13</v>
      </c>
      <c r="AB19" s="25">
        <f t="shared" si="12"/>
        <v>20</v>
      </c>
      <c r="AC19" s="25">
        <f>AC18+1</f>
        <v>27</v>
      </c>
      <c r="AD19" s="38"/>
      <c r="AE19" s="9"/>
      <c r="AF19" s="10" t="s">
        <v>3</v>
      </c>
      <c r="AG19" s="25">
        <f t="shared" si="10"/>
        <v>4</v>
      </c>
      <c r="AH19" s="25">
        <f t="shared" si="10"/>
        <v>11</v>
      </c>
      <c r="AI19" s="25">
        <f t="shared" si="10"/>
        <v>18</v>
      </c>
      <c r="AJ19" s="25">
        <f t="shared" si="10"/>
        <v>25</v>
      </c>
      <c r="AK19" s="25"/>
      <c r="AL19" s="38"/>
      <c r="AM19" s="10" t="s">
        <v>3</v>
      </c>
      <c r="AN19" s="26">
        <f>AN18+1</f>
        <v>1</v>
      </c>
      <c r="AO19" s="26">
        <f t="shared" si="11"/>
        <v>8</v>
      </c>
      <c r="AP19" s="26">
        <f t="shared" si="11"/>
        <v>15</v>
      </c>
      <c r="AQ19" s="26">
        <f t="shared" si="11"/>
        <v>22</v>
      </c>
      <c r="AR19" s="26">
        <f t="shared" si="11"/>
        <v>29</v>
      </c>
      <c r="AS19" s="8"/>
    </row>
    <row r="20" spans="1:45" ht="15.95" customHeight="1">
      <c r="A20" s="6"/>
      <c r="B20" s="10" t="s">
        <v>4</v>
      </c>
      <c r="C20" s="26"/>
      <c r="D20" s="26">
        <f t="shared" si="7"/>
        <v>6</v>
      </c>
      <c r="E20" s="26">
        <f t="shared" si="7"/>
        <v>13</v>
      </c>
      <c r="F20" s="26">
        <f t="shared" si="7"/>
        <v>20</v>
      </c>
      <c r="G20" s="54">
        <f t="shared" si="7"/>
        <v>27</v>
      </c>
      <c r="H20" s="25"/>
      <c r="I20" s="52"/>
      <c r="J20" s="10" t="s">
        <v>4</v>
      </c>
      <c r="K20" s="25">
        <f t="shared" si="8"/>
        <v>3</v>
      </c>
      <c r="L20" s="34">
        <f t="shared" si="8"/>
        <v>10</v>
      </c>
      <c r="M20" s="25">
        <f t="shared" si="8"/>
        <v>17</v>
      </c>
      <c r="N20" s="25">
        <f t="shared" si="8"/>
        <v>24</v>
      </c>
      <c r="O20" s="25"/>
      <c r="P20" s="9"/>
      <c r="Q20" s="10" t="s">
        <v>4</v>
      </c>
      <c r="R20" s="25">
        <f t="shared" si="9"/>
        <v>3</v>
      </c>
      <c r="S20" s="25">
        <f t="shared" si="9"/>
        <v>10</v>
      </c>
      <c r="T20" s="25">
        <f t="shared" si="9"/>
        <v>17</v>
      </c>
      <c r="U20" s="25">
        <f t="shared" si="9"/>
        <v>24</v>
      </c>
      <c r="V20" s="25">
        <f t="shared" si="9"/>
        <v>31</v>
      </c>
      <c r="W20" s="9"/>
      <c r="X20" s="10" t="s">
        <v>4</v>
      </c>
      <c r="Y20" s="25"/>
      <c r="Z20" s="25">
        <f t="shared" si="12"/>
        <v>7</v>
      </c>
      <c r="AA20" s="26">
        <f t="shared" si="12"/>
        <v>14</v>
      </c>
      <c r="AB20" s="34">
        <f t="shared" si="12"/>
        <v>21</v>
      </c>
      <c r="AC20" s="25">
        <f>AC19+1</f>
        <v>28</v>
      </c>
      <c r="AD20" s="38"/>
      <c r="AE20" s="9"/>
      <c r="AF20" s="10" t="s">
        <v>4</v>
      </c>
      <c r="AG20" s="34">
        <f t="shared" si="10"/>
        <v>5</v>
      </c>
      <c r="AH20" s="25">
        <f t="shared" si="10"/>
        <v>12</v>
      </c>
      <c r="AI20" s="25">
        <f t="shared" si="10"/>
        <v>19</v>
      </c>
      <c r="AJ20" s="25">
        <f t="shared" si="10"/>
        <v>26</v>
      </c>
      <c r="AK20" s="25"/>
      <c r="AL20" s="38"/>
      <c r="AM20" s="10" t="s">
        <v>4</v>
      </c>
      <c r="AN20" s="26">
        <f>AN19+1</f>
        <v>2</v>
      </c>
      <c r="AO20" s="26">
        <f t="shared" si="11"/>
        <v>9</v>
      </c>
      <c r="AP20" s="26">
        <f t="shared" si="11"/>
        <v>16</v>
      </c>
      <c r="AQ20" s="26">
        <f t="shared" si="11"/>
        <v>23</v>
      </c>
      <c r="AR20" s="26">
        <f t="shared" si="11"/>
        <v>30</v>
      </c>
      <c r="AS20" s="8"/>
    </row>
    <row r="21" spans="1:45" ht="15.95" customHeight="1">
      <c r="A21" s="6"/>
      <c r="B21" s="10" t="s">
        <v>5</v>
      </c>
      <c r="C21" s="26"/>
      <c r="D21" s="26">
        <f t="shared" si="7"/>
        <v>7</v>
      </c>
      <c r="E21" s="26">
        <f t="shared" si="7"/>
        <v>14</v>
      </c>
      <c r="F21" s="34">
        <f>F20+1</f>
        <v>21</v>
      </c>
      <c r="G21" s="54">
        <f t="shared" si="7"/>
        <v>28</v>
      </c>
      <c r="H21" s="25"/>
      <c r="I21" s="52"/>
      <c r="J21" s="10" t="s">
        <v>5</v>
      </c>
      <c r="K21" s="25">
        <f t="shared" si="8"/>
        <v>4</v>
      </c>
      <c r="L21" s="25">
        <f t="shared" si="8"/>
        <v>11</v>
      </c>
      <c r="M21" s="25">
        <f t="shared" si="8"/>
        <v>18</v>
      </c>
      <c r="N21" s="25">
        <f t="shared" si="8"/>
        <v>25</v>
      </c>
      <c r="O21" s="25"/>
      <c r="P21" s="9"/>
      <c r="Q21" s="10" t="s">
        <v>5</v>
      </c>
      <c r="R21" s="25">
        <f t="shared" si="9"/>
        <v>4</v>
      </c>
      <c r="S21" s="25">
        <f t="shared" si="9"/>
        <v>11</v>
      </c>
      <c r="T21" s="25">
        <f t="shared" si="9"/>
        <v>18</v>
      </c>
      <c r="U21" s="34">
        <f t="shared" si="9"/>
        <v>25</v>
      </c>
      <c r="V21" s="25"/>
      <c r="W21" s="9"/>
      <c r="X21" s="10" t="s">
        <v>5</v>
      </c>
      <c r="Y21" s="25">
        <f>Y20+1</f>
        <v>1</v>
      </c>
      <c r="Z21" s="40">
        <f t="shared" si="12"/>
        <v>8</v>
      </c>
      <c r="AA21" s="26">
        <f t="shared" si="12"/>
        <v>15</v>
      </c>
      <c r="AB21" s="25">
        <f t="shared" si="12"/>
        <v>22</v>
      </c>
      <c r="AC21" s="25">
        <f>AC20+1</f>
        <v>29</v>
      </c>
      <c r="AD21" s="38"/>
      <c r="AE21" s="9"/>
      <c r="AF21" s="10" t="s">
        <v>5</v>
      </c>
      <c r="AG21" s="25">
        <f t="shared" si="10"/>
        <v>6</v>
      </c>
      <c r="AH21" s="25">
        <f t="shared" si="10"/>
        <v>13</v>
      </c>
      <c r="AI21" s="25">
        <f t="shared" si="10"/>
        <v>20</v>
      </c>
      <c r="AJ21" s="25">
        <f t="shared" si="10"/>
        <v>27</v>
      </c>
      <c r="AK21" s="25"/>
      <c r="AL21" s="38"/>
      <c r="AM21" s="10" t="s">
        <v>5</v>
      </c>
      <c r="AN21" s="26">
        <f>AN20+1</f>
        <v>3</v>
      </c>
      <c r="AO21" s="26">
        <f t="shared" si="11"/>
        <v>10</v>
      </c>
      <c r="AP21" s="26">
        <f t="shared" si="11"/>
        <v>17</v>
      </c>
      <c r="AQ21" s="26">
        <f t="shared" si="11"/>
        <v>24</v>
      </c>
      <c r="AR21" s="26"/>
      <c r="AS21" s="8"/>
    </row>
    <row r="22" spans="1:45" ht="15.95" customHeight="1">
      <c r="A22" s="6"/>
      <c r="B22" s="10" t="s">
        <v>2</v>
      </c>
      <c r="C22" s="34">
        <f>C21+1</f>
        <v>1</v>
      </c>
      <c r="D22" s="26">
        <f t="shared" si="7"/>
        <v>8</v>
      </c>
      <c r="E22" s="26">
        <f t="shared" si="7"/>
        <v>15</v>
      </c>
      <c r="F22" s="26">
        <f t="shared" si="7"/>
        <v>22</v>
      </c>
      <c r="G22" s="54">
        <f t="shared" si="7"/>
        <v>29</v>
      </c>
      <c r="H22" s="25"/>
      <c r="I22" s="52"/>
      <c r="J22" s="10" t="s">
        <v>2</v>
      </c>
      <c r="K22" s="25">
        <f t="shared" si="8"/>
        <v>5</v>
      </c>
      <c r="L22" s="25">
        <f t="shared" si="8"/>
        <v>12</v>
      </c>
      <c r="M22" s="25">
        <f t="shared" si="8"/>
        <v>19</v>
      </c>
      <c r="N22" s="25">
        <f t="shared" si="8"/>
        <v>26</v>
      </c>
      <c r="O22" s="25"/>
      <c r="P22" s="9"/>
      <c r="Q22" s="10" t="s">
        <v>2</v>
      </c>
      <c r="R22" s="25">
        <f t="shared" si="9"/>
        <v>5</v>
      </c>
      <c r="S22" s="25">
        <f t="shared" si="9"/>
        <v>12</v>
      </c>
      <c r="T22" s="25">
        <f t="shared" si="9"/>
        <v>19</v>
      </c>
      <c r="U22" s="25">
        <f t="shared" si="9"/>
        <v>26</v>
      </c>
      <c r="V22" s="25"/>
      <c r="W22" s="9"/>
      <c r="X22" s="10" t="s">
        <v>2</v>
      </c>
      <c r="Y22" s="25">
        <f>Y21+1</f>
        <v>2</v>
      </c>
      <c r="Z22" s="25">
        <f t="shared" si="12"/>
        <v>9</v>
      </c>
      <c r="AA22" s="26">
        <f t="shared" si="12"/>
        <v>16</v>
      </c>
      <c r="AB22" s="25">
        <f t="shared" si="12"/>
        <v>23</v>
      </c>
      <c r="AC22" s="25">
        <f>AC21+1</f>
        <v>30</v>
      </c>
      <c r="AD22" s="38"/>
      <c r="AE22" s="9"/>
      <c r="AF22" s="10" t="s">
        <v>2</v>
      </c>
      <c r="AG22" s="25">
        <f>AG21+1</f>
        <v>7</v>
      </c>
      <c r="AH22" s="25">
        <f t="shared" si="10"/>
        <v>14</v>
      </c>
      <c r="AI22" s="25">
        <f t="shared" si="10"/>
        <v>21</v>
      </c>
      <c r="AJ22" s="25">
        <f t="shared" si="10"/>
        <v>28</v>
      </c>
      <c r="AK22" s="25"/>
      <c r="AL22" s="38"/>
      <c r="AM22" s="10" t="s">
        <v>2</v>
      </c>
      <c r="AN22" s="26">
        <f>AN21+1</f>
        <v>4</v>
      </c>
      <c r="AO22" s="26">
        <f t="shared" si="11"/>
        <v>11</v>
      </c>
      <c r="AP22" s="26">
        <f t="shared" si="11"/>
        <v>18</v>
      </c>
      <c r="AQ22" s="26">
        <f t="shared" si="11"/>
        <v>25</v>
      </c>
      <c r="AR22" s="26"/>
      <c r="AS22" s="8"/>
    </row>
    <row r="23" spans="1:45" ht="15" customHeight="1">
      <c r="A23" s="6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58"/>
      <c r="AS23" s="59"/>
    </row>
    <row r="24" spans="1:45" ht="15" customHeight="1">
      <c r="A24" s="6"/>
      <c r="B24" s="18" t="s">
        <v>103</v>
      </c>
      <c r="C24" s="13"/>
      <c r="D24" s="13"/>
      <c r="E24" s="13"/>
      <c r="F24" s="13"/>
      <c r="G24" s="13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58"/>
      <c r="AS24" s="59"/>
    </row>
    <row r="25" spans="1:45" ht="15" customHeight="1">
      <c r="A25" s="6"/>
      <c r="B25" s="28" t="s">
        <v>0</v>
      </c>
      <c r="C25" s="31" t="s">
        <v>1</v>
      </c>
      <c r="D25" s="31">
        <f>C31+1</f>
        <v>3</v>
      </c>
      <c r="E25" s="31">
        <f>D31+1</f>
        <v>10</v>
      </c>
      <c r="F25" s="31">
        <f>E31+1</f>
        <v>17</v>
      </c>
      <c r="G25" s="31">
        <f>F31+1</f>
        <v>24</v>
      </c>
      <c r="H25" s="28">
        <f>G31+1</f>
        <v>31</v>
      </c>
      <c r="I25" s="12"/>
      <c r="J25" s="12"/>
      <c r="K25" s="12"/>
      <c r="L25" s="33"/>
      <c r="M25" s="12"/>
      <c r="N25" s="19" t="s">
        <v>16</v>
      </c>
      <c r="O25" s="19"/>
      <c r="P25" s="19"/>
      <c r="Q25" s="19"/>
      <c r="R25" s="20" t="s">
        <v>22</v>
      </c>
      <c r="S25" s="19"/>
      <c r="T25" s="19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4" t="s">
        <v>6</v>
      </c>
      <c r="AF25" s="12"/>
      <c r="AG25" s="12"/>
      <c r="AH25" s="12"/>
      <c r="AI25" s="12"/>
      <c r="AJ25" s="12"/>
      <c r="AK25" s="241"/>
      <c r="AL25" s="241"/>
      <c r="AM25" s="12"/>
      <c r="AN25" s="12"/>
      <c r="AO25" s="12"/>
      <c r="AP25" s="12"/>
      <c r="AQ25" s="12"/>
      <c r="AR25" s="58"/>
      <c r="AS25" s="59"/>
    </row>
    <row r="26" spans="1:45" ht="15" customHeight="1">
      <c r="A26" s="6"/>
      <c r="B26" s="10" t="s">
        <v>2</v>
      </c>
      <c r="C26" s="27"/>
      <c r="D26" s="53">
        <f t="shared" ref="D26:G31" si="13">D25+1</f>
        <v>4</v>
      </c>
      <c r="E26" s="53">
        <f t="shared" si="13"/>
        <v>11</v>
      </c>
      <c r="F26" s="27">
        <f t="shared" si="13"/>
        <v>18</v>
      </c>
      <c r="G26" s="27">
        <f t="shared" si="13"/>
        <v>25</v>
      </c>
      <c r="H26" s="26"/>
      <c r="I26" s="12"/>
      <c r="J26" s="12"/>
      <c r="K26" s="12"/>
      <c r="L26" s="32"/>
      <c r="M26" s="12"/>
      <c r="N26" s="19" t="s">
        <v>17</v>
      </c>
      <c r="O26" s="19"/>
      <c r="P26" s="19"/>
      <c r="Q26" s="19"/>
      <c r="R26" s="20" t="s">
        <v>22</v>
      </c>
      <c r="S26" s="19"/>
      <c r="T26" s="19"/>
      <c r="U26" s="19"/>
      <c r="V26" s="21"/>
      <c r="W26" s="19"/>
      <c r="X26" s="12"/>
      <c r="Y26" s="12"/>
      <c r="Z26" s="12"/>
      <c r="AA26" s="12"/>
      <c r="AB26" s="12"/>
      <c r="AC26" s="12"/>
      <c r="AD26" s="12"/>
      <c r="AE26" s="11" t="s">
        <v>9</v>
      </c>
      <c r="AF26" s="12"/>
      <c r="AG26" s="22"/>
      <c r="AH26" s="61" t="s">
        <v>12</v>
      </c>
      <c r="AI26" s="250" t="s">
        <v>104</v>
      </c>
      <c r="AJ26" s="250"/>
      <c r="AK26" s="55"/>
      <c r="AM26" s="12"/>
      <c r="AN26" s="12"/>
      <c r="AO26" s="12"/>
      <c r="AP26" s="12"/>
      <c r="AQ26" s="12"/>
      <c r="AR26" s="58"/>
      <c r="AS26" s="59"/>
    </row>
    <row r="27" spans="1:45" ht="15" customHeight="1">
      <c r="A27" s="6"/>
      <c r="B27" s="10" t="s">
        <v>2</v>
      </c>
      <c r="C27" s="27"/>
      <c r="D27" s="53">
        <f t="shared" si="13"/>
        <v>5</v>
      </c>
      <c r="E27" s="53">
        <f t="shared" si="13"/>
        <v>12</v>
      </c>
      <c r="F27" s="27">
        <f t="shared" si="13"/>
        <v>19</v>
      </c>
      <c r="G27" s="27">
        <f t="shared" si="13"/>
        <v>26</v>
      </c>
      <c r="H27" s="26"/>
      <c r="I27" s="12"/>
      <c r="J27" s="12"/>
      <c r="K27" s="12"/>
      <c r="L27" s="34"/>
      <c r="M27" s="12"/>
      <c r="N27" s="19" t="s">
        <v>13</v>
      </c>
      <c r="U27" s="19"/>
      <c r="V27" s="21"/>
      <c r="W27" s="19"/>
      <c r="X27" s="12"/>
      <c r="Y27" s="12"/>
      <c r="Z27" s="12"/>
      <c r="AA27" s="12"/>
      <c r="AB27" s="12"/>
      <c r="AC27" s="12"/>
      <c r="AD27" s="12"/>
      <c r="AE27" s="11" t="s">
        <v>10</v>
      </c>
      <c r="AF27" s="12"/>
      <c r="AG27" s="22"/>
      <c r="AH27" s="61" t="s">
        <v>12</v>
      </c>
      <c r="AI27" s="250" t="s">
        <v>104</v>
      </c>
      <c r="AJ27" s="250"/>
      <c r="AK27" s="12"/>
      <c r="AM27" s="12"/>
      <c r="AN27" s="12"/>
      <c r="AO27" s="12"/>
      <c r="AP27" s="12"/>
      <c r="AQ27" s="12"/>
      <c r="AR27" s="58"/>
      <c r="AS27" s="59"/>
    </row>
    <row r="28" spans="1:45" ht="15" customHeight="1">
      <c r="A28" s="6"/>
      <c r="B28" s="10" t="s">
        <v>3</v>
      </c>
      <c r="C28" s="27"/>
      <c r="D28" s="53">
        <f t="shared" si="13"/>
        <v>6</v>
      </c>
      <c r="E28" s="53">
        <f t="shared" si="13"/>
        <v>13</v>
      </c>
      <c r="F28" s="27">
        <f t="shared" si="13"/>
        <v>20</v>
      </c>
      <c r="G28" s="27">
        <f>+G27+1</f>
        <v>27</v>
      </c>
      <c r="H28" s="26"/>
      <c r="I28" s="12"/>
      <c r="J28" s="12"/>
      <c r="K28" s="12"/>
      <c r="L28" s="35"/>
      <c r="N28" t="s">
        <v>20</v>
      </c>
      <c r="O28" s="12"/>
      <c r="P28" s="12"/>
      <c r="Q28" s="12"/>
      <c r="R28" s="12"/>
      <c r="S28" s="12"/>
      <c r="T28" s="12"/>
      <c r="U28" s="12"/>
      <c r="V28" s="12"/>
      <c r="W28" s="19"/>
      <c r="X28" s="12"/>
      <c r="Y28" s="12"/>
      <c r="Z28" s="12"/>
      <c r="AA28" s="12"/>
      <c r="AB28" s="12"/>
      <c r="AC28" s="12"/>
      <c r="AD28" s="12"/>
      <c r="AE28" s="11" t="s">
        <v>19</v>
      </c>
      <c r="AF28" s="12"/>
      <c r="AG28" s="22"/>
      <c r="AH28" s="12"/>
      <c r="AI28" s="12"/>
      <c r="AJ28" s="12"/>
      <c r="AK28" s="36" t="s">
        <v>59</v>
      </c>
      <c r="AL28" s="249" t="s">
        <v>105</v>
      </c>
      <c r="AM28" s="249"/>
      <c r="AN28" s="12"/>
      <c r="AO28" s="12"/>
      <c r="AP28" s="12"/>
      <c r="AQ28" s="12"/>
      <c r="AR28" s="58"/>
      <c r="AS28" s="59"/>
    </row>
    <row r="29" spans="1:45" ht="15" customHeight="1">
      <c r="A29" s="6"/>
      <c r="B29" s="10" t="s">
        <v>4</v>
      </c>
      <c r="C29" s="27"/>
      <c r="D29" s="53">
        <f t="shared" si="13"/>
        <v>7</v>
      </c>
      <c r="E29" s="53">
        <f t="shared" si="13"/>
        <v>14</v>
      </c>
      <c r="F29" s="27">
        <f t="shared" si="13"/>
        <v>21</v>
      </c>
      <c r="G29" s="27">
        <f>G28+1</f>
        <v>28</v>
      </c>
      <c r="H29" s="26"/>
      <c r="I29" s="12"/>
      <c r="J29" s="12"/>
      <c r="K29" s="12"/>
      <c r="L29" s="56"/>
      <c r="M29" s="12"/>
      <c r="N29" s="19" t="s">
        <v>11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M29" s="12"/>
      <c r="AN29" s="12"/>
      <c r="AO29" s="12"/>
      <c r="AP29" s="12"/>
      <c r="AQ29" s="12"/>
      <c r="AR29" s="58"/>
      <c r="AS29" s="59"/>
    </row>
    <row r="30" spans="1:45" ht="15" customHeight="1">
      <c r="A30" s="6"/>
      <c r="B30" s="10" t="s">
        <v>5</v>
      </c>
      <c r="C30" s="27">
        <f>C29+1</f>
        <v>1</v>
      </c>
      <c r="D30" s="53">
        <f t="shared" si="13"/>
        <v>8</v>
      </c>
      <c r="E30" s="53">
        <f t="shared" si="13"/>
        <v>15</v>
      </c>
      <c r="F30" s="27">
        <f t="shared" si="13"/>
        <v>22</v>
      </c>
      <c r="G30" s="27">
        <f>G29+1</f>
        <v>29</v>
      </c>
      <c r="H30" s="26"/>
      <c r="I30" s="12"/>
      <c r="J30" s="12"/>
      <c r="K30" s="12"/>
      <c r="L30" s="57"/>
      <c r="M30" s="41"/>
      <c r="N30" s="21" t="s">
        <v>74</v>
      </c>
      <c r="O30" s="41"/>
      <c r="P30" s="41"/>
      <c r="Q30" s="41"/>
      <c r="R30" s="41"/>
      <c r="S30" s="41"/>
      <c r="T30" s="41"/>
      <c r="U30" s="41"/>
      <c r="V30" s="41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58"/>
      <c r="AS30" s="59"/>
    </row>
    <row r="31" spans="1:45" ht="15" customHeight="1">
      <c r="A31" s="6"/>
      <c r="B31" s="10" t="s">
        <v>2</v>
      </c>
      <c r="C31" s="27">
        <f>C30+1</f>
        <v>2</v>
      </c>
      <c r="D31" s="53">
        <f t="shared" si="13"/>
        <v>9</v>
      </c>
      <c r="E31" s="53">
        <f t="shared" si="13"/>
        <v>16</v>
      </c>
      <c r="F31" s="27">
        <f t="shared" si="13"/>
        <v>23</v>
      </c>
      <c r="G31" s="27">
        <f>G30+1</f>
        <v>30</v>
      </c>
      <c r="H31" s="26"/>
      <c r="I31" s="12"/>
      <c r="J31" s="12"/>
      <c r="K31" s="12"/>
      <c r="L31" s="42"/>
      <c r="M31" s="41"/>
      <c r="N31" s="21"/>
      <c r="O31" s="41"/>
      <c r="P31" s="41"/>
      <c r="Q31" s="41"/>
      <c r="R31" s="41"/>
      <c r="S31" s="41"/>
      <c r="T31" s="41"/>
      <c r="U31" s="41"/>
      <c r="V31" s="41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58"/>
      <c r="AS31" s="59"/>
    </row>
    <row r="32" spans="1:45" ht="15" customHeight="1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60"/>
    </row>
    <row r="33" spans="1:44" ht="15" customHeight="1"/>
    <row r="34" spans="1:44" ht="15" customHeight="1">
      <c r="A34" s="1"/>
      <c r="B34" s="23" t="s">
        <v>13</v>
      </c>
      <c r="C34" s="23"/>
      <c r="D34" s="23"/>
      <c r="E34" s="23"/>
      <c r="F34" s="23"/>
      <c r="G34" s="23"/>
      <c r="H34" s="23"/>
      <c r="I34" s="23"/>
      <c r="J34" s="2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48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5" customHeight="1">
      <c r="E35" s="24" t="s">
        <v>87</v>
      </c>
      <c r="K35" s="48" t="s">
        <v>12</v>
      </c>
      <c r="L35" t="s">
        <v>14</v>
      </c>
      <c r="S35" s="24"/>
      <c r="T35" s="24" t="s">
        <v>92</v>
      </c>
      <c r="W35" s="48"/>
      <c r="X35" s="48" t="s">
        <v>12</v>
      </c>
      <c r="Y35" t="s">
        <v>94</v>
      </c>
      <c r="AH35" s="24" t="s">
        <v>98</v>
      </c>
      <c r="AK35" s="48" t="s">
        <v>12</v>
      </c>
      <c r="AL35" t="s">
        <v>70</v>
      </c>
    </row>
    <row r="36" spans="1:44" ht="15" customHeight="1">
      <c r="E36" s="24" t="s">
        <v>88</v>
      </c>
      <c r="K36" s="48" t="s">
        <v>12</v>
      </c>
      <c r="L36" t="s">
        <v>7</v>
      </c>
      <c r="S36" s="24"/>
      <c r="T36" s="24" t="s">
        <v>95</v>
      </c>
      <c r="W36" s="48"/>
      <c r="X36" s="48" t="s">
        <v>12</v>
      </c>
      <c r="Y36" t="s">
        <v>93</v>
      </c>
      <c r="AH36" s="24" t="s">
        <v>100</v>
      </c>
      <c r="AK36" s="48" t="s">
        <v>12</v>
      </c>
      <c r="AL36" t="s">
        <v>101</v>
      </c>
    </row>
    <row r="37" spans="1:44" ht="15" customHeight="1">
      <c r="E37" t="s">
        <v>90</v>
      </c>
      <c r="K37" s="48" t="s">
        <v>12</v>
      </c>
      <c r="L37" t="s">
        <v>73</v>
      </c>
      <c r="S37" s="24"/>
      <c r="T37" s="24" t="s">
        <v>97</v>
      </c>
      <c r="W37" s="48"/>
      <c r="X37" s="48" t="s">
        <v>12</v>
      </c>
      <c r="Y37" t="s">
        <v>96</v>
      </c>
      <c r="AK37" s="48" t="s">
        <v>12</v>
      </c>
      <c r="AL37" t="s">
        <v>18</v>
      </c>
    </row>
    <row r="38" spans="1:44" ht="15" customHeight="1">
      <c r="E38" s="24" t="s">
        <v>89</v>
      </c>
      <c r="K38" s="48" t="s">
        <v>12</v>
      </c>
      <c r="L38" t="s">
        <v>72</v>
      </c>
      <c r="S38" s="24"/>
      <c r="T38" s="24" t="s">
        <v>99</v>
      </c>
      <c r="W38" s="48"/>
      <c r="X38" s="48" t="s">
        <v>12</v>
      </c>
      <c r="Y38" t="s">
        <v>102</v>
      </c>
      <c r="AK38" s="48"/>
    </row>
    <row r="39" spans="1:44" ht="15" customHeight="1">
      <c r="E39" s="24" t="s">
        <v>91</v>
      </c>
      <c r="K39" s="48" t="s">
        <v>12</v>
      </c>
      <c r="L39" t="s">
        <v>8</v>
      </c>
      <c r="W39" s="48"/>
      <c r="X39" s="48" t="s">
        <v>12</v>
      </c>
      <c r="Y39" t="s">
        <v>15</v>
      </c>
    </row>
    <row r="40" spans="1:44" ht="15" customHeight="1"/>
    <row r="41" spans="1:44" ht="15" customHeight="1"/>
    <row r="42" spans="1:44" ht="15" customHeight="1"/>
    <row r="43" spans="1:44" ht="15" customHeight="1"/>
    <row r="44" spans="1:44" ht="15" customHeight="1"/>
    <row r="45" spans="1:44" ht="15" customHeight="1"/>
    <row r="46" spans="1:44" ht="15" customHeight="1"/>
    <row r="47" spans="1:44" ht="15" customHeight="1"/>
    <row r="48" spans="1:4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</sheetData>
  <mergeCells count="17">
    <mergeCell ref="AL28:AM28"/>
    <mergeCell ref="B6:G6"/>
    <mergeCell ref="AK25:AL25"/>
    <mergeCell ref="AI26:AJ26"/>
    <mergeCell ref="AI27:AJ27"/>
    <mergeCell ref="X6:AC6"/>
    <mergeCell ref="Q6:V6"/>
    <mergeCell ref="B15:G15"/>
    <mergeCell ref="J15:O15"/>
    <mergeCell ref="Q15:V15"/>
    <mergeCell ref="A1:AS1"/>
    <mergeCell ref="AF6:AK6"/>
    <mergeCell ref="AM6:AR6"/>
    <mergeCell ref="AF15:AK15"/>
    <mergeCell ref="AM15:AR15"/>
    <mergeCell ref="X15:AC15"/>
    <mergeCell ref="J6:O6"/>
  </mergeCells>
  <phoneticPr fontId="0" type="noConversion"/>
  <printOptions horizontalCentered="1" verticalCentered="1"/>
  <pageMargins left="0.17" right="0.17" top="0.39370078740157483" bottom="0.39370078740157483" header="0.51181102362204722" footer="0.51181102362204722"/>
  <pageSetup paperSize="258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KALENDER 2018-2019</vt:lpstr>
      <vt:lpstr>HEF 2014-2015</vt:lpstr>
      <vt:lpstr>Sheet2</vt:lpstr>
      <vt:lpstr>A</vt:lpstr>
      <vt:lpstr>Sheet1</vt:lpstr>
      <vt:lpstr>A!Print_Area</vt:lpstr>
      <vt:lpstr>'HEF 2014-2015'!Print_Area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Nahtim2012</dc:creator>
  <cp:lastModifiedBy>USER</cp:lastModifiedBy>
  <cp:lastPrinted>2018-07-12T02:21:43Z</cp:lastPrinted>
  <dcterms:created xsi:type="dcterms:W3CDTF">2001-07-23T06:38:05Z</dcterms:created>
  <dcterms:modified xsi:type="dcterms:W3CDTF">2018-07-13T00:45:40Z</dcterms:modified>
</cp:coreProperties>
</file>